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215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<sst xmlns="http://schemas.openxmlformats.org/spreadsheetml/2006/main" count="64" uniqueCount="59">
  <si>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r>
      <t xml:space="preserve">IŠ ES STRUKTŪRINIŲ FONDŲ LĖŠŲ SIŪLOMŲ BENDRAI FINANSUOTI </t>
    </r>
    <r>
      <rPr>
        <b/>
        <sz val="10"/>
        <color indexed="9"/>
        <rFont val="Arial"/>
        <family val="2"/>
      </rPr>
      <t>KLAIPĖDOS REGIONO PROJEKTŲ SĄRAŠAS</t>
    </r>
  </si>
  <si>
    <t>(ministerijos (-ų), pagal kompetenciją atsakingos (-ų) už iš Europos Sąjungos (toliau – ES) struktūrinių fondų lėšų bendrai finansuojamą (-us) ūkio sektorių (-ius), pavadinimas)</t>
  </si>
  <si>
    <t>05.3.2-APVA-R-014 „GERIAMOJO VANDENS TIEKIMO IR NUOTEKŲ TVARKYMO SISTEMŲ RENOVAVIMAS IR PLĖTRA, ĮMONIŲ VALDYMO TOBULINIMAS“</t>
  </si>
  <si>
    <t>(2014–2020 m. ES fondų investicijų veiksmų programos įgyvendinimo priemonės kodas ir pavadinimas)</t>
  </si>
  <si>
    <t>Nr.</t>
  </si>
  <si>
    <t>05.3.2-APVA-R-014-31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</si>
  <si>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</si>
  <si>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</si>
  <si>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</si>
  <si>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</si>
  <si>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</si>
  <si>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</si>
  <si>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</si>
  <si>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</si>
  <si>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</si>
  <si>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</si>
  <si>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</si>
  <si>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</si>
  <si>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</si>
  <si>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</si>
  <si>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</si>
  <si>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</si>
  <si>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</si>
  <si>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</si>
  <si>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</si>
  <si>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1.</t>
  </si>
  <si>
    <t>AB „Klaipėdos vanduo"</t>
  </si>
  <si>
    <t>Geriamojo vandens tiekimo ir nuotekų tvarkymo infrastruktūros rekonstravimas ir plėtra Klaipėdos mieste</t>
  </si>
  <si>
    <t>2016-12-31</t>
  </si>
  <si>
    <t>Pagal projektų finansavimo sąlygų aprašą:
25.1 p. - tenkins iki 2016-08-31;
25.2 p. - netaikoma;
25.3 p. - tenkina sąlygas.</t>
  </si>
  <si>
    <t>2.</t>
  </si>
  <si>
    <t>Geriamojo vandens tiekimo ir nuotekų tvarkymo infrastruktūros rekonstravimas ir plėtra Klaipėdos rajone</t>
  </si>
  <si>
    <t>3.</t>
  </si>
  <si>
    <t>UAB „Kretingos vandenys"</t>
  </si>
  <si>
    <t>Geriamojo vandens tiekimo ir nuotekų tvarkymo infrastruktūros rekonstravimas ir plėtra Kretingos rajone</t>
  </si>
  <si>
    <t>2016-12-16</t>
  </si>
  <si>
    <t>Pagal projektų finansavimo sąlygų aprašą:
25.1 p. - tenkins iki 2016-09-30;
25.2 p. - netaikoma;
25.3 p. - tenkina sąlygas.</t>
  </si>
  <si>
    <t>4.</t>
  </si>
  <si>
    <t>UAB „Palangos vandenys"</t>
  </si>
  <si>
    <t>Nuotekų siurblinės Nr. 4, Vytauto g. 1A ir spaudiminių linijų rekonstrukcija</t>
  </si>
  <si>
    <t>2016-10-15</t>
  </si>
  <si>
    <t>5.</t>
  </si>
  <si>
    <t>UAB „Šilutės vandenys"</t>
  </si>
  <si>
    <t>Geriamojo vandens tiekimo ir nuotekų tvarkymo sistemų renovavimas ir plėtra Šilutės rajono savivaldybėje</t>
  </si>
  <si>
    <t>Pagal projektų finansavimo sąlygų aprašą:
25.1 p. - tenkins iki 2016-08-31;
25.2 p. - netaikoma;
25.3 p. - tenkins iki 2016-07-31.</t>
  </si>
  <si>
    <t>IŠ VISO:</t>
  </si>
  <si>
    <t>Lietuvos Respublikos aplinkos ministerija</t>
  </si>
  <si>
    <t>2016 m. rugsėjo 12 d. sprendimo Nr. 51/3S-38,</t>
  </si>
  <si>
    <t>2017 m. spalio 30 d. sprendimo Nr. 51/3S-65,</t>
  </si>
  <si>
    <t>(2016 m. rugpjūčio 11 d. sprendimo Nr. 51/3S-37,</t>
  </si>
  <si>
    <t>PATVIRTINTA                                                                                                 Klaipėdos regiono plėtros tarybos 2016 m. rugsėjo 29 d. sprendimu Nr. 51/3S-33</t>
  </si>
  <si>
    <t>Pagal projektų finansavimo sąlygų aprašą:
25.1 p. - tenkina sąlygas;
25.2 p. - netaikoma;
25.3 p. - tenkina sąlygas.</t>
  </si>
  <si>
    <t>2018 m. balandžio 27 d. sprendimo Nr. 51/3S-22,</t>
  </si>
  <si>
    <t>2018 m. gegužės 23 d. sprendimo Nr. 51/3S-29,</t>
  </si>
  <si>
    <t xml:space="preserve">2018 m. gruodžio 31 d. sprendimo Nr. 51/3S-66,        </t>
  </si>
  <si>
    <t>2019 m. vasario 25  d. sprendimo Nr. 51/3S-13,</t>
  </si>
  <si>
    <t>2019 m. kovo 22 d. sprendimo Nr. 51/3S-19,</t>
  </si>
  <si>
    <t>2019 m. rugsėjo 9 d. sprendimo Nr. 51/3S-35,</t>
  </si>
  <si>
    <t>2019 m. rugsėjo 25 d. sprendimo Nr. 51/3S-41 redakcija)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</si>
</sst>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#?/?"/>
    <numFmt numFmtId="179" formatCode="#??/??"/>
    <numFmt numFmtId="180" formatCode="m/d/yy"/>
    <numFmt numFmtId="181" formatCode="d\-mmm\-yy"/>
    <numFmt numFmtId="182" formatCode="d\-mmm"/>
    <numFmt numFmtId="183" formatCode="mmm\-yy"/>
    <numFmt numFmtId="184" formatCode="h:mm"/>
    <numFmt numFmtId="185" formatCode="h:mm:ss"/>
    <numFmt numFmtId="186" formatCode="m/d/yyyy\ h:mm"/>
    <numFmt numFmtId="187" formatCode="\(#,##0_);\(#,##0\)"/>
    <numFmt numFmtId="188" formatCode="\(#,##0_);[Red]\(#,##0\)"/>
    <numFmt numFmtId="189" formatCode="\(#,##0.00_);\(#,##0.00\)"/>
    <numFmt numFmtId="190" formatCode="\(#,##0.00_);[Red]\(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[$-10427]#,##0.00"/>
    <numFmt numFmtId="196" formatCode="[$€-2]\ ###,000_);[Red]\([$€-2]\ ###,000\)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.95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right" vertical="top" wrapText="1" readingOrder="1"/>
      <protection locked="0"/>
    </xf>
    <xf numFmtId="195" fontId="11" fillId="0" borderId="11" xfId="0" applyNumberFormat="1" applyFont="1" applyBorder="1" applyAlignment="1" applyProtection="1">
      <alignment vertical="top" wrapText="1" readingOrder="1"/>
      <protection locked="0"/>
    </xf>
    <xf numFmtId="193" fontId="0" fillId="0" borderId="0" xfId="45" applyFont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195" fontId="0" fillId="0" borderId="0" xfId="0" applyNumberFormat="1" applyAlignment="1">
      <alignment/>
    </xf>
    <xf numFmtId="195" fontId="10" fillId="0" borderId="10" xfId="0" applyNumberFormat="1" applyFont="1" applyFill="1" applyBorder="1" applyAlignment="1" applyProtection="1">
      <alignment vertical="top" wrapText="1" readingOrder="1"/>
      <protection locked="0"/>
    </xf>
    <xf numFmtId="0" fontId="10" fillId="0" borderId="10" xfId="0" applyFont="1" applyFill="1" applyBorder="1" applyAlignment="1" applyProtection="1">
      <alignment vertical="top" wrapText="1" readingOrder="1"/>
      <protection locked="0"/>
    </xf>
    <xf numFmtId="0" fontId="10" fillId="0" borderId="10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Alignment="1">
      <alignment/>
    </xf>
    <xf numFmtId="195" fontId="0" fillId="0" borderId="0" xfId="0" applyNumberFormat="1" applyFill="1" applyAlignment="1">
      <alignment/>
    </xf>
    <xf numFmtId="195" fontId="12" fillId="0" borderId="10" xfId="0" applyNumberFormat="1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14" fontId="3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9" fillId="33" borderId="0" xfId="0" applyFont="1" applyFill="1" applyAlignment="1" applyProtection="1">
      <alignment horizontal="center" vertical="center" wrapText="1" readingOrder="1"/>
      <protection locked="0"/>
    </xf>
    <xf numFmtId="0" fontId="8" fillId="33" borderId="22" xfId="0" applyFont="1" applyFill="1" applyBorder="1" applyAlignment="1" applyProtection="1">
      <alignment horizontal="center" vertical="center" wrapText="1" readingOrder="1"/>
      <protection locked="0"/>
    </xf>
    <xf numFmtId="0" fontId="8" fillId="33" borderId="23" xfId="0" applyFont="1" applyFill="1" applyBorder="1" applyAlignment="1" applyProtection="1">
      <alignment horizontal="left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195" fontId="12" fillId="0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195" fontId="10" fillId="0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21" xfId="0" applyFill="1" applyBorder="1" applyAlignment="1" applyProtection="1">
      <alignment horizontal="left" vertical="top" wrapText="1" readingOrder="1"/>
      <protection locked="0"/>
    </xf>
    <xf numFmtId="0" fontId="10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1" xfId="0" applyBorder="1" applyAlignment="1" applyProtection="1">
      <alignment horizontal="left" vertical="top" wrapText="1" readingOrder="1"/>
      <protection locked="0"/>
    </xf>
    <xf numFmtId="0" fontId="10" fillId="0" borderId="10" xfId="0" applyFont="1" applyFill="1" applyBorder="1" applyAlignment="1" applyProtection="1">
      <alignment vertical="top" wrapText="1" readingOrder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195" fontId="10" fillId="0" borderId="10" xfId="0" applyNumberFormat="1" applyFont="1" applyBorder="1" applyAlignment="1" applyProtection="1">
      <alignment vertical="top" wrapText="1" readingOrder="1"/>
      <protection locked="0"/>
    </xf>
    <xf numFmtId="0" fontId="11" fillId="0" borderId="11" xfId="0" applyFont="1" applyBorder="1" applyAlignment="1" applyProtection="1">
      <alignment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11" fillId="0" borderId="11" xfId="0" applyFont="1" applyBorder="1" applyAlignment="1" applyProtection="1">
      <alignment horizontal="right" vertical="top" wrapText="1" readingOrder="1"/>
      <protection locked="0"/>
    </xf>
    <xf numFmtId="195" fontId="11" fillId="0" borderId="11" xfId="0" applyNumberFormat="1" applyFont="1" applyBorder="1" applyAlignment="1" applyProtection="1">
      <alignment vertical="top" wrapText="1" readingOrder="1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6"/>
  <sheetViews>
    <sheetView showGridLines="0" tabSelected="1" view="pageBreakPreview" zoomScaleSheetLayoutView="100" zoomScalePageLayoutView="0" workbookViewId="0" topLeftCell="A1">
      <selection activeCell="A14" sqref="A14:S14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18.8515625" style="0" customWidth="1"/>
    <col min="4" max="4" width="0.13671875" style="0" customWidth="1"/>
    <col min="5" max="5" width="12.421875" style="0" customWidth="1"/>
    <col min="6" max="6" width="0.5625" style="0" customWidth="1"/>
    <col min="7" max="7" width="18.28125" style="0" customWidth="1"/>
    <col min="8" max="8" width="0.9921875" style="0" customWidth="1"/>
    <col min="9" max="9" width="7.140625" style="0" customWidth="1"/>
    <col min="10" max="10" width="9.7109375" style="0" customWidth="1"/>
    <col min="11" max="11" width="16.7109375" style="0" customWidth="1"/>
    <col min="12" max="12" width="1.8515625" style="0" customWidth="1"/>
    <col min="13" max="13" width="14.7109375" style="0" customWidth="1"/>
    <col min="14" max="14" width="11.8515625" style="0" customWidth="1"/>
    <col min="15" max="15" width="2.8515625" style="0" customWidth="1"/>
    <col min="16" max="16" width="10.7109375" style="0" customWidth="1"/>
    <col min="17" max="17" width="3.8515625" style="0" customWidth="1"/>
    <col min="18" max="18" width="20.57421875" style="0" customWidth="1"/>
    <col min="19" max="19" width="19.00390625" style="0" customWidth="1"/>
    <col min="20" max="20" width="3.140625" style="0" customWidth="1"/>
    <col min="25" max="25" width="12.7109375" style="0" bestFit="1" customWidth="1"/>
  </cols>
  <sheetData>
    <row r="1" ht="11.25" customHeight="1"/>
    <row r="2" spans="1:20" ht="37.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4" t="s">
        <v>50</v>
      </c>
      <c r="P2" s="24"/>
      <c r="Q2" s="24"/>
      <c r="R2" s="24"/>
      <c r="S2" s="24"/>
      <c r="T2" s="24"/>
    </row>
    <row r="3" spans="1:20" ht="15">
      <c r="A3" s="9"/>
      <c r="O3" s="18" t="s">
        <v>49</v>
      </c>
      <c r="P3" s="18"/>
      <c r="Q3" s="18"/>
      <c r="R3" s="18"/>
      <c r="S3" s="18"/>
      <c r="T3" s="10"/>
    </row>
    <row r="4" spans="1:20" ht="15">
      <c r="A4" s="9"/>
      <c r="O4" s="18" t="s">
        <v>47</v>
      </c>
      <c r="P4" s="18"/>
      <c r="Q4" s="18"/>
      <c r="R4" s="18"/>
      <c r="S4" s="18"/>
      <c r="T4" s="10"/>
    </row>
    <row r="5" spans="1:20" ht="15">
      <c r="A5" s="9"/>
      <c r="O5" s="18" t="s">
        <v>48</v>
      </c>
      <c r="P5" s="18"/>
      <c r="Q5" s="18"/>
      <c r="R5" s="18"/>
      <c r="S5" s="18"/>
      <c r="T5" s="10"/>
    </row>
    <row r="6" spans="1:20" ht="15">
      <c r="A6" s="9"/>
      <c r="O6" s="18" t="s">
        <v>52</v>
      </c>
      <c r="P6" s="18"/>
      <c r="Q6" s="18"/>
      <c r="R6" s="18"/>
      <c r="S6" s="18"/>
      <c r="T6" s="10"/>
    </row>
    <row r="7" spans="1:19" ht="1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8" t="s">
        <v>53</v>
      </c>
      <c r="P7" s="18"/>
      <c r="Q7" s="18"/>
      <c r="R7" s="18"/>
      <c r="S7" s="18"/>
    </row>
    <row r="8" spans="1:19" ht="15">
      <c r="A8" s="9"/>
      <c r="O8" s="18" t="s">
        <v>54</v>
      </c>
      <c r="P8" s="18"/>
      <c r="Q8" s="18"/>
      <c r="R8" s="18"/>
      <c r="S8" s="18"/>
    </row>
    <row r="9" spans="1:19" ht="15">
      <c r="A9" s="9"/>
      <c r="O9" s="18" t="s">
        <v>55</v>
      </c>
      <c r="P9" s="18"/>
      <c r="Q9" s="18"/>
      <c r="R9" s="18"/>
      <c r="S9" s="18"/>
    </row>
    <row r="10" spans="1:19" ht="15">
      <c r="A10" s="9"/>
      <c r="O10" s="18" t="s">
        <v>56</v>
      </c>
      <c r="P10" s="18"/>
      <c r="Q10" s="18"/>
      <c r="R10" s="18"/>
      <c r="S10" s="18"/>
    </row>
    <row r="11" spans="1:19" ht="15">
      <c r="A11" s="9"/>
      <c r="O11" s="27" t="s">
        <v>57</v>
      </c>
      <c r="P11" s="27"/>
      <c r="Q11" s="27"/>
      <c r="R11" s="27"/>
      <c r="S11" s="27"/>
    </row>
    <row r="12" spans="1:19" ht="15">
      <c r="A12" s="9"/>
      <c r="O12" s="27" t="s">
        <v>58</v>
      </c>
      <c r="P12" s="27"/>
      <c r="Q12" s="27"/>
      <c r="R12" s="27"/>
      <c r="S12" s="27"/>
    </row>
    <row r="13" spans="1:19" ht="16.5" customHeight="1">
      <c r="A13" s="21"/>
      <c r="B13" s="20"/>
      <c r="C13" s="20"/>
      <c r="D13" s="22" t="s">
        <v>46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1"/>
      <c r="R13" s="20"/>
      <c r="S13" s="20"/>
    </row>
    <row r="14" spans="1:19" ht="16.5" customHeight="1">
      <c r="A14" s="25" t="s">
        <v>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6.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31.5" customHeight="1">
      <c r="A16" s="21"/>
      <c r="B16" s="20"/>
      <c r="C16" s="20"/>
      <c r="D16" s="26" t="s">
        <v>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1"/>
      <c r="R16" s="20"/>
      <c r="S16" s="20"/>
    </row>
    <row r="17" spans="1:19" ht="16.5" customHeight="1">
      <c r="A17" s="25" t="s">
        <v>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" customHeight="1">
      <c r="A18" s="2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5" customHeight="1">
      <c r="A19" s="29" t="s">
        <v>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6.5" customHeight="1">
      <c r="A20" s="3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>
      <c r="A21" s="21"/>
      <c r="B21" s="20"/>
      <c r="C21" s="20"/>
      <c r="D21" s="20"/>
      <c r="E21" s="20"/>
      <c r="F21" s="31">
        <v>42642</v>
      </c>
      <c r="G21" s="23"/>
      <c r="H21" s="23"/>
      <c r="I21" s="1" t="s">
        <v>4</v>
      </c>
      <c r="J21" s="32" t="s">
        <v>5</v>
      </c>
      <c r="K21" s="23"/>
      <c r="L21" s="23"/>
      <c r="M21" s="21"/>
      <c r="N21" s="20"/>
      <c r="O21" s="20"/>
      <c r="P21" s="20"/>
      <c r="Q21" s="20"/>
      <c r="R21" s="20"/>
      <c r="S21" s="20"/>
    </row>
    <row r="22" ht="409.5" customHeight="1" hidden="1"/>
    <row r="23" ht="12" customHeight="1"/>
    <row r="24" spans="1:20" ht="17.25" customHeight="1">
      <c r="A24" s="33" t="s">
        <v>6</v>
      </c>
      <c r="B24" s="33" t="s">
        <v>7</v>
      </c>
      <c r="C24" s="33" t="s">
        <v>8</v>
      </c>
      <c r="D24" s="36"/>
      <c r="E24" s="33" t="s">
        <v>9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33" t="s">
        <v>10</v>
      </c>
      <c r="S24" s="33" t="s">
        <v>11</v>
      </c>
      <c r="T24" s="36"/>
    </row>
    <row r="25" spans="1:20" ht="20.25" customHeight="1">
      <c r="A25" s="34"/>
      <c r="B25" s="34"/>
      <c r="C25" s="37"/>
      <c r="D25" s="38"/>
      <c r="E25" s="33" t="s">
        <v>12</v>
      </c>
      <c r="F25" s="36"/>
      <c r="G25" s="33" t="s">
        <v>13</v>
      </c>
      <c r="H25" s="41"/>
      <c r="I25" s="41"/>
      <c r="J25" s="42"/>
      <c r="K25" s="43" t="s">
        <v>14</v>
      </c>
      <c r="L25" s="20"/>
      <c r="M25" s="20"/>
      <c r="N25" s="20"/>
      <c r="O25" s="20"/>
      <c r="P25" s="20"/>
      <c r="Q25" s="20"/>
      <c r="R25" s="34"/>
      <c r="S25" s="37"/>
      <c r="T25" s="38"/>
    </row>
    <row r="26" spans="1:20" ht="15.75" customHeight="1">
      <c r="A26" s="34"/>
      <c r="B26" s="34"/>
      <c r="C26" s="37"/>
      <c r="D26" s="38"/>
      <c r="E26" s="37"/>
      <c r="F26" s="38"/>
      <c r="G26" s="33" t="s">
        <v>15</v>
      </c>
      <c r="H26" s="44"/>
      <c r="I26" s="41"/>
      <c r="J26" s="41"/>
      <c r="K26" s="45" t="s">
        <v>16</v>
      </c>
      <c r="L26" s="46"/>
      <c r="M26" s="46"/>
      <c r="N26" s="46"/>
      <c r="O26" s="46"/>
      <c r="P26" s="46"/>
      <c r="Q26" s="47"/>
      <c r="R26" s="34"/>
      <c r="S26" s="37"/>
      <c r="T26" s="38"/>
    </row>
    <row r="27" spans="1:20" ht="16.5" customHeight="1">
      <c r="A27" s="34"/>
      <c r="B27" s="34"/>
      <c r="C27" s="37"/>
      <c r="D27" s="38"/>
      <c r="E27" s="37"/>
      <c r="F27" s="38"/>
      <c r="G27" s="34"/>
      <c r="H27" s="33" t="s">
        <v>17</v>
      </c>
      <c r="I27" s="48"/>
      <c r="J27" s="36"/>
      <c r="K27" s="33" t="s">
        <v>18</v>
      </c>
      <c r="L27" s="41"/>
      <c r="M27" s="41"/>
      <c r="N27" s="41"/>
      <c r="O27" s="41"/>
      <c r="P27" s="41"/>
      <c r="Q27" s="42"/>
      <c r="R27" s="34"/>
      <c r="S27" s="37"/>
      <c r="T27" s="38"/>
    </row>
    <row r="28" spans="1:20" ht="49.5" customHeight="1">
      <c r="A28" s="35"/>
      <c r="B28" s="35"/>
      <c r="C28" s="39"/>
      <c r="D28" s="40"/>
      <c r="E28" s="39"/>
      <c r="F28" s="40"/>
      <c r="G28" s="35"/>
      <c r="H28" s="39"/>
      <c r="I28" s="23"/>
      <c r="J28" s="40"/>
      <c r="K28" s="2" t="s">
        <v>17</v>
      </c>
      <c r="L28" s="33" t="s">
        <v>19</v>
      </c>
      <c r="M28" s="42"/>
      <c r="N28" s="33" t="s">
        <v>20</v>
      </c>
      <c r="O28" s="42"/>
      <c r="P28" s="33" t="s">
        <v>21</v>
      </c>
      <c r="Q28" s="42"/>
      <c r="R28" s="35"/>
      <c r="S28" s="39"/>
      <c r="T28" s="40"/>
    </row>
    <row r="29" spans="1:20" ht="12.75">
      <c r="A29" s="3" t="s">
        <v>22</v>
      </c>
      <c r="B29" s="3" t="s">
        <v>23</v>
      </c>
      <c r="C29" s="49" t="s">
        <v>24</v>
      </c>
      <c r="D29" s="42"/>
      <c r="E29" s="49">
        <v>4</v>
      </c>
      <c r="F29" s="42"/>
      <c r="G29" s="3">
        <v>5</v>
      </c>
      <c r="H29" s="49">
        <v>6</v>
      </c>
      <c r="I29" s="41"/>
      <c r="J29" s="42"/>
      <c r="K29" s="3">
        <v>7</v>
      </c>
      <c r="L29" s="49">
        <v>8</v>
      </c>
      <c r="M29" s="42"/>
      <c r="N29" s="49">
        <v>9</v>
      </c>
      <c r="O29" s="42"/>
      <c r="P29" s="49">
        <v>10</v>
      </c>
      <c r="Q29" s="42"/>
      <c r="R29" s="4">
        <v>11</v>
      </c>
      <c r="S29" s="50">
        <v>12</v>
      </c>
      <c r="T29" s="42"/>
    </row>
    <row r="30" spans="1:20" ht="72.75" customHeight="1">
      <c r="A30" s="5" t="s">
        <v>25</v>
      </c>
      <c r="B30" s="5" t="s">
        <v>26</v>
      </c>
      <c r="C30" s="51" t="s">
        <v>27</v>
      </c>
      <c r="D30" s="42"/>
      <c r="E30" s="52">
        <v>4670024.27</v>
      </c>
      <c r="F30" s="53"/>
      <c r="G30" s="17">
        <v>2232348.73</v>
      </c>
      <c r="H30" s="54">
        <v>0</v>
      </c>
      <c r="I30" s="55"/>
      <c r="J30" s="56"/>
      <c r="K30" s="12">
        <v>0</v>
      </c>
      <c r="L30" s="54">
        <v>0</v>
      </c>
      <c r="M30" s="56"/>
      <c r="N30" s="54">
        <v>0</v>
      </c>
      <c r="O30" s="56"/>
      <c r="P30" s="52">
        <v>2437675.54</v>
      </c>
      <c r="Q30" s="53"/>
      <c r="R30" s="6" t="s">
        <v>28</v>
      </c>
      <c r="S30" s="57" t="s">
        <v>51</v>
      </c>
      <c r="T30" s="58"/>
    </row>
    <row r="31" spans="1:25" s="15" customFormat="1" ht="72" customHeight="1">
      <c r="A31" s="13" t="s">
        <v>30</v>
      </c>
      <c r="B31" s="13" t="s">
        <v>26</v>
      </c>
      <c r="C31" s="61" t="s">
        <v>31</v>
      </c>
      <c r="D31" s="56"/>
      <c r="E31" s="52">
        <v>12095891.95</v>
      </c>
      <c r="F31" s="53"/>
      <c r="G31" s="17">
        <v>7685269.78</v>
      </c>
      <c r="H31" s="54">
        <v>0</v>
      </c>
      <c r="I31" s="55"/>
      <c r="J31" s="56"/>
      <c r="K31" s="12">
        <v>0</v>
      </c>
      <c r="L31" s="54">
        <v>0</v>
      </c>
      <c r="M31" s="56"/>
      <c r="N31" s="54">
        <v>0</v>
      </c>
      <c r="O31" s="56"/>
      <c r="P31" s="52">
        <v>4410622.17</v>
      </c>
      <c r="Q31" s="53"/>
      <c r="R31" s="14" t="s">
        <v>28</v>
      </c>
      <c r="S31" s="57" t="s">
        <v>51</v>
      </c>
      <c r="T31" s="58"/>
      <c r="Y31" s="16"/>
    </row>
    <row r="32" spans="1:20" ht="69.75" customHeight="1">
      <c r="A32" s="5" t="s">
        <v>32</v>
      </c>
      <c r="B32" s="5" t="s">
        <v>33</v>
      </c>
      <c r="C32" s="51" t="s">
        <v>34</v>
      </c>
      <c r="D32" s="42"/>
      <c r="E32" s="52">
        <v>3921446.94</v>
      </c>
      <c r="F32" s="53"/>
      <c r="G32" s="17">
        <v>2299680.57</v>
      </c>
      <c r="H32" s="52">
        <v>0</v>
      </c>
      <c r="I32" s="62"/>
      <c r="J32" s="53"/>
      <c r="K32" s="17">
        <v>0</v>
      </c>
      <c r="L32" s="52">
        <v>810883.18</v>
      </c>
      <c r="M32" s="53"/>
      <c r="N32" s="52">
        <v>0</v>
      </c>
      <c r="O32" s="53"/>
      <c r="P32" s="52">
        <v>810883.19</v>
      </c>
      <c r="Q32" s="53"/>
      <c r="R32" s="6" t="s">
        <v>35</v>
      </c>
      <c r="S32" s="59" t="s">
        <v>36</v>
      </c>
      <c r="T32" s="60"/>
    </row>
    <row r="33" spans="1:25" ht="73.5" customHeight="1">
      <c r="A33" s="5" t="s">
        <v>37</v>
      </c>
      <c r="B33" s="5" t="s">
        <v>38</v>
      </c>
      <c r="C33" s="51" t="s">
        <v>39</v>
      </c>
      <c r="D33" s="42"/>
      <c r="E33" s="54">
        <v>149604.78</v>
      </c>
      <c r="F33" s="56"/>
      <c r="G33" s="12">
        <v>74802.39</v>
      </c>
      <c r="H33" s="54">
        <v>0</v>
      </c>
      <c r="I33" s="55"/>
      <c r="J33" s="56"/>
      <c r="K33" s="12">
        <v>0</v>
      </c>
      <c r="L33" s="54">
        <v>74802.39</v>
      </c>
      <c r="M33" s="56"/>
      <c r="N33" s="54">
        <v>0</v>
      </c>
      <c r="O33" s="56"/>
      <c r="P33" s="63">
        <v>0</v>
      </c>
      <c r="Q33" s="42"/>
      <c r="R33" s="6" t="s">
        <v>40</v>
      </c>
      <c r="S33" s="59" t="s">
        <v>29</v>
      </c>
      <c r="T33" s="60"/>
      <c r="Y33" s="11"/>
    </row>
    <row r="34" spans="1:20" ht="84" customHeight="1" thickBot="1">
      <c r="A34" s="5" t="s">
        <v>41</v>
      </c>
      <c r="B34" s="5" t="s">
        <v>42</v>
      </c>
      <c r="C34" s="51" t="s">
        <v>43</v>
      </c>
      <c r="D34" s="42"/>
      <c r="E34" s="54">
        <v>5588036.67</v>
      </c>
      <c r="F34" s="56"/>
      <c r="G34" s="12">
        <v>3251484.76</v>
      </c>
      <c r="H34" s="54">
        <v>0</v>
      </c>
      <c r="I34" s="55"/>
      <c r="J34" s="56"/>
      <c r="K34" s="12">
        <v>0</v>
      </c>
      <c r="L34" s="54">
        <v>0</v>
      </c>
      <c r="M34" s="56"/>
      <c r="N34" s="54">
        <v>2336551.91</v>
      </c>
      <c r="O34" s="56"/>
      <c r="P34" s="63">
        <v>0</v>
      </c>
      <c r="Q34" s="42"/>
      <c r="R34" s="6" t="s">
        <v>28</v>
      </c>
      <c r="S34" s="59" t="s">
        <v>44</v>
      </c>
      <c r="T34" s="60"/>
    </row>
    <row r="35" spans="1:20" ht="12.75">
      <c r="A35" s="67" t="s">
        <v>45</v>
      </c>
      <c r="B35" s="65"/>
      <c r="C35" s="65"/>
      <c r="D35" s="65"/>
      <c r="E35" s="68">
        <f>SUM(E30:F34)</f>
        <v>26425004.61</v>
      </c>
      <c r="F35" s="66"/>
      <c r="G35" s="7">
        <f>SUM(G30:G34)</f>
        <v>15543586.23</v>
      </c>
      <c r="H35" s="68">
        <v>0</v>
      </c>
      <c r="I35" s="65"/>
      <c r="J35" s="66"/>
      <c r="K35" s="7">
        <v>0</v>
      </c>
      <c r="L35" s="68">
        <f>SUM(L30:M34)</f>
        <v>885685.5700000001</v>
      </c>
      <c r="M35" s="66"/>
      <c r="N35" s="68">
        <f>SUM(N30:O34)</f>
        <v>2336551.91</v>
      </c>
      <c r="O35" s="66"/>
      <c r="P35" s="68">
        <f>SUM(P30:Q34)</f>
        <v>7659180.9</v>
      </c>
      <c r="Q35" s="66"/>
      <c r="R35" s="64"/>
      <c r="S35" s="65"/>
      <c r="T35" s="66"/>
    </row>
    <row r="36" spans="7:14" ht="50.25" customHeight="1">
      <c r="G36" s="8"/>
      <c r="N36" s="11"/>
    </row>
    <row r="37" ht="36" customHeight="1"/>
  </sheetData>
  <sheetProtection/>
  <mergeCells count="95">
    <mergeCell ref="C34:D34"/>
    <mergeCell ref="R35:T35"/>
    <mergeCell ref="A35:D35"/>
    <mergeCell ref="E35:F35"/>
    <mergeCell ref="H35:J35"/>
    <mergeCell ref="L35:M35"/>
    <mergeCell ref="N35:O35"/>
    <mergeCell ref="P35:Q35"/>
    <mergeCell ref="E34:F34"/>
    <mergeCell ref="H34:J34"/>
    <mergeCell ref="L34:M34"/>
    <mergeCell ref="N34:O34"/>
    <mergeCell ref="P34:Q34"/>
    <mergeCell ref="S34:T34"/>
    <mergeCell ref="C33:D33"/>
    <mergeCell ref="E33:F33"/>
    <mergeCell ref="H33:J33"/>
    <mergeCell ref="L33:M33"/>
    <mergeCell ref="N33:O33"/>
    <mergeCell ref="P33:Q33"/>
    <mergeCell ref="N31:O31"/>
    <mergeCell ref="S31:T31"/>
    <mergeCell ref="C32:D32"/>
    <mergeCell ref="E32:F32"/>
    <mergeCell ref="H32:J32"/>
    <mergeCell ref="L32:M32"/>
    <mergeCell ref="N32:O32"/>
    <mergeCell ref="P31:Q31"/>
    <mergeCell ref="S30:T30"/>
    <mergeCell ref="S33:T33"/>
    <mergeCell ref="C29:D29"/>
    <mergeCell ref="E29:F29"/>
    <mergeCell ref="P32:Q32"/>
    <mergeCell ref="S32:T32"/>
    <mergeCell ref="C31:D31"/>
    <mergeCell ref="E31:F31"/>
    <mergeCell ref="H31:J31"/>
    <mergeCell ref="L31:M31"/>
    <mergeCell ref="C30:D30"/>
    <mergeCell ref="E30:F30"/>
    <mergeCell ref="H30:J30"/>
    <mergeCell ref="L30:M30"/>
    <mergeCell ref="N30:O30"/>
    <mergeCell ref="P30:Q30"/>
    <mergeCell ref="H29:J29"/>
    <mergeCell ref="L29:M29"/>
    <mergeCell ref="N29:O29"/>
    <mergeCell ref="P29:Q29"/>
    <mergeCell ref="R24:R28"/>
    <mergeCell ref="S24:T28"/>
    <mergeCell ref="S29:T29"/>
    <mergeCell ref="K25:Q25"/>
    <mergeCell ref="G26:G28"/>
    <mergeCell ref="H26:J26"/>
    <mergeCell ref="K26:Q26"/>
    <mergeCell ref="H27:J28"/>
    <mergeCell ref="K27:Q27"/>
    <mergeCell ref="O12:S12"/>
    <mergeCell ref="A24:A28"/>
    <mergeCell ref="B24:B28"/>
    <mergeCell ref="C24:D28"/>
    <mergeCell ref="E24:Q24"/>
    <mergeCell ref="L28:M28"/>
    <mergeCell ref="N28:O28"/>
    <mergeCell ref="P28:Q28"/>
    <mergeCell ref="E25:F28"/>
    <mergeCell ref="G25:J25"/>
    <mergeCell ref="A17:S17"/>
    <mergeCell ref="A18:S18"/>
    <mergeCell ref="A19:S19"/>
    <mergeCell ref="A20:S20"/>
    <mergeCell ref="A21:E21"/>
    <mergeCell ref="F21:H21"/>
    <mergeCell ref="J21:L21"/>
    <mergeCell ref="M21:S21"/>
    <mergeCell ref="O6:S6"/>
    <mergeCell ref="A14:S14"/>
    <mergeCell ref="A15:S15"/>
    <mergeCell ref="A16:C16"/>
    <mergeCell ref="D16:P16"/>
    <mergeCell ref="Q16:S16"/>
    <mergeCell ref="O11:S11"/>
    <mergeCell ref="O8:S8"/>
    <mergeCell ref="O9:S9"/>
    <mergeCell ref="O10:S10"/>
    <mergeCell ref="O3:S3"/>
    <mergeCell ref="A2:N2"/>
    <mergeCell ref="A7:N7"/>
    <mergeCell ref="O7:S7"/>
    <mergeCell ref="A13:C13"/>
    <mergeCell ref="D13:P13"/>
    <mergeCell ref="Q13:S13"/>
    <mergeCell ref="O2:T2"/>
    <mergeCell ref="O4:S4"/>
    <mergeCell ref="O5:S5"/>
  </mergeCells>
  <printOptions/>
  <pageMargins left="0.3937007874015748" right="0.3937007874015748" top="0.3937007874015748" bottom="0.8517779527559055" header="0.3937007874015748" footer="0.3937007874015748"/>
  <pageSetup fitToHeight="0" fitToWidth="1" orientation="landscape" paperSize="9" scale="73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2019-09-25T11:20:50Z</dcterms:created>
  <dcterms:modified xsi:type="dcterms:W3CDTF">2019-09-25T11:20:51Z</dcterms:modified>
  <cp:category/>
  <cp:version/>
  <cp:contentType/>
  <cp:contentStatus/>
</cp:coreProperties>
</file>