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2) 2014-2020 m. RPP Projektų sąrašų keitimas\2024 m\2. Vasaris\SPRENDIMAS\"/>
    </mc:Choice>
  </mc:AlternateContent>
  <xr:revisionPtr revIDLastSave="0" documentId="13_ncr:1_{E33E188C-F978-4D09-83A9-B2E7181DC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-10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G27" i="1"/>
  <c r="E22" i="1"/>
  <c r="E23" i="1"/>
  <c r="F27" i="1" s="1"/>
  <c r="E24" i="1"/>
  <c r="E25" i="1"/>
  <c r="E26" i="1"/>
  <c r="E21" i="1"/>
</calcChain>
</file>

<file path=xl/sharedStrings.xml><?xml version="1.0" encoding="utf-8"?>
<sst xmlns="http://schemas.openxmlformats.org/spreadsheetml/2006/main" count="78" uniqueCount="58">
  <si>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</si>
  <si>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</si>
  <si>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</si>
  <si>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</si>
  <si>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</si>
  <si>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t>2016-10-28</t>
  </si>
  <si>
    <t>Nr.</t>
  </si>
  <si>
    <t>08.1.1-CPVA-R-407-31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</si>
  <si>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</si>
  <si>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</si>
  <si>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</si>
  <si>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</si>
  <si>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</si>
  <si>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</si>
  <si>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</si>
  <si>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</si>
  <si>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</si>
  <si>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</si>
  <si>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</si>
  <si>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</si>
  <si>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</si>
  <si>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</si>
  <si>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</si>
  <si>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</si>
  <si>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</si>
  <si>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</si>
  <si>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</si>
  <si>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</si>
  <si>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</si>
  <si>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</si>
  <si>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</si>
  <si>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</si>
  <si>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</si>
  <si>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</si>
  <si>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</si>
  <si>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</si>
  <si>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</si>
  <si>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miesto savivaldybės administracija</t>
  </si>
  <si>
    <t>Laikino apnakvindinimo namų steigimas</t>
  </si>
  <si>
    <t>2.</t>
  </si>
  <si>
    <t>Laikino apgyvendinimo namų infrastruktūros modernizavimas (Šilutės pl. 8)</t>
  </si>
  <si>
    <t>3.</t>
  </si>
  <si>
    <t>Klaipėdos rajono savivaldybės administracija</t>
  </si>
  <si>
    <t>Priekulės socialinių paslaugų centro infrastruktūros plėtra</t>
  </si>
  <si>
    <t>Projektas tenkina Aprašo 24.1 ir 24.2 p. reikalavimus.</t>
  </si>
  <si>
    <t>4.</t>
  </si>
  <si>
    <t>Kretingos rajono savivaldybės administracija</t>
  </si>
  <si>
    <t>Nakvynės namų steigimas Kretingos rajono savivaldybėje</t>
  </si>
  <si>
    <t>5.</t>
  </si>
  <si>
    <t>Palangos miesto savivaldybės administracija</t>
  </si>
  <si>
    <t>Socialinių paslaugų plėtra Palangos miesto savivaldybėje</t>
  </si>
  <si>
    <t>6.</t>
  </si>
  <si>
    <t>Šilutės rajono savivaldybės administracija</t>
  </si>
  <si>
    <t>Juknaičių savarankiško gyvenimo namų dalies pastato sutvarkymas</t>
  </si>
  <si>
    <t>IŠ VISO:</t>
  </si>
  <si>
    <t>Regionui numatytas ES struktūrinių fondų lėšų limitas:</t>
  </si>
  <si>
    <t>IŠ ES STRUKTŪRINIŲ FONDŲ LĖŠŲ SIŪLOMŲ BENDRAI FINANSUOTI KLAIPĖDOS REGIONO PROJEKTŲ SĄRAŠAS</t>
  </si>
  <si>
    <t xml:space="preserve">PATVIRTINTA
Klaipėdos regiono plėtros tarybos 2016 m. spalio 28 d. sprendimu Nr. 51/3S-46
(Klaipėdos regiono plėtros tarybos 2024 m. sausio 30 d. sprendimo Nr. K/S-3 redakcija)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</si>
</sst>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showGridLines="0" tabSelected="1" workbookViewId="0">
      <selection activeCell="T1" sqref="T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57</v>
      </c>
      <c r="S2" s="11"/>
      <c r="T2" s="11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5</v>
      </c>
      <c r="J12" s="15"/>
      <c r="K12" s="2" t="s">
        <v>6</v>
      </c>
      <c r="L12" s="21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2" t="s">
        <v>8</v>
      </c>
      <c r="B15" s="22" t="s">
        <v>9</v>
      </c>
      <c r="C15" s="22" t="s">
        <v>10</v>
      </c>
      <c r="D15" s="25"/>
      <c r="E15" s="22" t="s">
        <v>11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12</v>
      </c>
      <c r="R15" s="32"/>
      <c r="S15" s="25"/>
      <c r="T15" s="22" t="s">
        <v>13</v>
      </c>
    </row>
    <row r="16" spans="1:20" ht="20.45" customHeight="1" x14ac:dyDescent="0.25">
      <c r="A16" s="23"/>
      <c r="B16" s="23"/>
      <c r="C16" s="26"/>
      <c r="D16" s="27"/>
      <c r="E16" s="22" t="s">
        <v>14</v>
      </c>
      <c r="F16" s="25"/>
      <c r="G16" s="22" t="s">
        <v>15</v>
      </c>
      <c r="H16" s="30"/>
      <c r="I16" s="31"/>
      <c r="J16" s="33" t="s">
        <v>16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17</v>
      </c>
      <c r="H17" s="34" t="s">
        <v>0</v>
      </c>
      <c r="I17" s="30"/>
      <c r="J17" s="35" t="s">
        <v>18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19</v>
      </c>
      <c r="I18" s="25"/>
      <c r="J18" s="22" t="s">
        <v>20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19</v>
      </c>
      <c r="K19" s="30"/>
      <c r="L19" s="31"/>
      <c r="M19" s="3" t="s">
        <v>21</v>
      </c>
      <c r="N19" s="22" t="s">
        <v>22</v>
      </c>
      <c r="O19" s="31"/>
      <c r="P19" s="3" t="s">
        <v>23</v>
      </c>
      <c r="Q19" s="28"/>
      <c r="R19" s="15"/>
      <c r="S19" s="29"/>
      <c r="T19" s="24"/>
    </row>
    <row r="20" spans="1:20" x14ac:dyDescent="0.25">
      <c r="A20" s="4" t="s">
        <v>24</v>
      </c>
      <c r="B20" s="4" t="s">
        <v>25</v>
      </c>
      <c r="C20" s="38" t="s">
        <v>26</v>
      </c>
      <c r="D20" s="31"/>
      <c r="E20" s="38" t="s">
        <v>27</v>
      </c>
      <c r="F20" s="31"/>
      <c r="G20" s="4" t="s">
        <v>28</v>
      </c>
      <c r="H20" s="38" t="s">
        <v>29</v>
      </c>
      <c r="I20" s="31"/>
      <c r="J20" s="38" t="s">
        <v>30</v>
      </c>
      <c r="K20" s="30"/>
      <c r="L20" s="31"/>
      <c r="M20" s="4" t="s">
        <v>31</v>
      </c>
      <c r="N20" s="38" t="s">
        <v>32</v>
      </c>
      <c r="O20" s="31"/>
      <c r="P20" s="4" t="s">
        <v>33</v>
      </c>
      <c r="Q20" s="38" t="s">
        <v>34</v>
      </c>
      <c r="R20" s="30"/>
      <c r="S20" s="31"/>
      <c r="T20" s="4" t="s">
        <v>35</v>
      </c>
    </row>
    <row r="21" spans="1:20" ht="38.25" customHeight="1" x14ac:dyDescent="0.25">
      <c r="A21" s="5" t="s">
        <v>36</v>
      </c>
      <c r="B21" s="5" t="s">
        <v>37</v>
      </c>
      <c r="C21" s="39" t="s">
        <v>38</v>
      </c>
      <c r="D21" s="31"/>
      <c r="E21" s="40">
        <f>G21+H21+J21+M21+N21+P21</f>
        <v>469549.03</v>
      </c>
      <c r="F21" s="31"/>
      <c r="G21" s="6">
        <v>388732.4</v>
      </c>
      <c r="H21" s="40">
        <v>0</v>
      </c>
      <c r="I21" s="31"/>
      <c r="J21" s="40">
        <v>0</v>
      </c>
      <c r="K21" s="30"/>
      <c r="L21" s="31"/>
      <c r="M21" s="6">
        <v>80816.63</v>
      </c>
      <c r="N21" s="40">
        <v>0</v>
      </c>
      <c r="O21" s="31"/>
      <c r="P21" s="6">
        <v>0</v>
      </c>
      <c r="Q21" s="41">
        <v>42781</v>
      </c>
      <c r="R21" s="30"/>
      <c r="S21" s="31"/>
      <c r="T21" s="7" t="s">
        <v>0</v>
      </c>
    </row>
    <row r="22" spans="1:20" ht="48" customHeight="1" x14ac:dyDescent="0.25">
      <c r="A22" s="5" t="s">
        <v>39</v>
      </c>
      <c r="B22" s="5" t="s">
        <v>37</v>
      </c>
      <c r="C22" s="39" t="s">
        <v>40</v>
      </c>
      <c r="D22" s="31"/>
      <c r="E22" s="40">
        <f t="shared" ref="E22:E26" si="0">G22+H22+J22+M22+N22+P22</f>
        <v>425552.39999999997</v>
      </c>
      <c r="F22" s="31"/>
      <c r="G22" s="6">
        <v>321354.23</v>
      </c>
      <c r="H22" s="40">
        <v>0</v>
      </c>
      <c r="I22" s="31"/>
      <c r="J22" s="40">
        <v>0</v>
      </c>
      <c r="K22" s="30"/>
      <c r="L22" s="31"/>
      <c r="M22" s="6">
        <v>104198.17</v>
      </c>
      <c r="N22" s="40">
        <v>0</v>
      </c>
      <c r="O22" s="31"/>
      <c r="P22" s="6">
        <v>0</v>
      </c>
      <c r="Q22" s="41">
        <v>42795</v>
      </c>
      <c r="R22" s="30"/>
      <c r="S22" s="31"/>
      <c r="T22" s="7" t="s">
        <v>0</v>
      </c>
    </row>
    <row r="23" spans="1:20" ht="36.75" customHeight="1" x14ac:dyDescent="0.25">
      <c r="A23" s="5" t="s">
        <v>41</v>
      </c>
      <c r="B23" s="5" t="s">
        <v>42</v>
      </c>
      <c r="C23" s="39" t="s">
        <v>43</v>
      </c>
      <c r="D23" s="31"/>
      <c r="E23" s="40">
        <f t="shared" si="0"/>
        <v>718959.47000000009</v>
      </c>
      <c r="F23" s="31"/>
      <c r="G23" s="6">
        <v>611115.55000000005</v>
      </c>
      <c r="H23" s="40">
        <v>0</v>
      </c>
      <c r="I23" s="31"/>
      <c r="J23" s="40">
        <v>0</v>
      </c>
      <c r="K23" s="30"/>
      <c r="L23" s="31"/>
      <c r="M23" s="6">
        <v>107843.92</v>
      </c>
      <c r="N23" s="40">
        <v>0</v>
      </c>
      <c r="O23" s="31"/>
      <c r="P23" s="6">
        <v>0</v>
      </c>
      <c r="Q23" s="41">
        <v>43496</v>
      </c>
      <c r="R23" s="30"/>
      <c r="S23" s="31"/>
      <c r="T23" s="7" t="s">
        <v>44</v>
      </c>
    </row>
    <row r="24" spans="1:20" ht="37.5" customHeight="1" x14ac:dyDescent="0.25">
      <c r="A24" s="5" t="s">
        <v>45</v>
      </c>
      <c r="B24" s="5" t="s">
        <v>46</v>
      </c>
      <c r="C24" s="39" t="s">
        <v>47</v>
      </c>
      <c r="D24" s="31"/>
      <c r="E24" s="40">
        <f t="shared" si="0"/>
        <v>348898.70999999996</v>
      </c>
      <c r="F24" s="31"/>
      <c r="G24" s="6">
        <v>272210.12</v>
      </c>
      <c r="H24" s="40">
        <v>0</v>
      </c>
      <c r="I24" s="31"/>
      <c r="J24" s="40">
        <v>0</v>
      </c>
      <c r="K24" s="30"/>
      <c r="L24" s="31"/>
      <c r="M24" s="6">
        <v>76688.59</v>
      </c>
      <c r="N24" s="40">
        <v>0</v>
      </c>
      <c r="O24" s="31"/>
      <c r="P24" s="6">
        <v>0</v>
      </c>
      <c r="Q24" s="41">
        <v>42736</v>
      </c>
      <c r="R24" s="30"/>
      <c r="S24" s="31"/>
      <c r="T24" s="7" t="s">
        <v>0</v>
      </c>
    </row>
    <row r="25" spans="1:20" ht="37.5" customHeight="1" x14ac:dyDescent="0.25">
      <c r="A25" s="5" t="s">
        <v>48</v>
      </c>
      <c r="B25" s="5" t="s">
        <v>49</v>
      </c>
      <c r="C25" s="39" t="s">
        <v>50</v>
      </c>
      <c r="D25" s="31"/>
      <c r="E25" s="40">
        <f t="shared" si="0"/>
        <v>273080.86</v>
      </c>
      <c r="F25" s="31"/>
      <c r="G25" s="6">
        <v>232118.72</v>
      </c>
      <c r="H25" s="40">
        <v>0</v>
      </c>
      <c r="I25" s="31"/>
      <c r="J25" s="40">
        <v>0</v>
      </c>
      <c r="K25" s="30"/>
      <c r="L25" s="31"/>
      <c r="M25" s="6">
        <v>40962.14</v>
      </c>
      <c r="N25" s="40">
        <v>0</v>
      </c>
      <c r="O25" s="31"/>
      <c r="P25" s="6">
        <v>0</v>
      </c>
      <c r="Q25" s="41">
        <v>42736</v>
      </c>
      <c r="R25" s="30"/>
      <c r="S25" s="31"/>
      <c r="T25" s="7" t="s">
        <v>0</v>
      </c>
    </row>
    <row r="26" spans="1:20" ht="45.75" customHeight="1" x14ac:dyDescent="0.25">
      <c r="A26" s="5" t="s">
        <v>51</v>
      </c>
      <c r="B26" s="5" t="s">
        <v>52</v>
      </c>
      <c r="C26" s="39" t="s">
        <v>53</v>
      </c>
      <c r="D26" s="31"/>
      <c r="E26" s="40">
        <f t="shared" si="0"/>
        <v>332916.32</v>
      </c>
      <c r="F26" s="31"/>
      <c r="G26" s="6">
        <v>282978.87</v>
      </c>
      <c r="H26" s="40">
        <v>0</v>
      </c>
      <c r="I26" s="31"/>
      <c r="J26" s="40">
        <v>0</v>
      </c>
      <c r="K26" s="30"/>
      <c r="L26" s="31"/>
      <c r="M26" s="6">
        <v>49937.45</v>
      </c>
      <c r="N26" s="40">
        <v>0</v>
      </c>
      <c r="O26" s="31"/>
      <c r="P26" s="6">
        <v>0</v>
      </c>
      <c r="Q26" s="41">
        <v>42727</v>
      </c>
      <c r="R26" s="30"/>
      <c r="S26" s="31"/>
      <c r="T26" s="7" t="s">
        <v>0</v>
      </c>
    </row>
    <row r="27" spans="1:20" x14ac:dyDescent="0.25">
      <c r="A27" s="44" t="s">
        <v>54</v>
      </c>
      <c r="B27" s="45"/>
      <c r="C27" s="45"/>
      <c r="D27" s="45"/>
      <c r="E27" s="46"/>
      <c r="F27" s="8">
        <f>SUM(E21:F26)</f>
        <v>2568956.7899999996</v>
      </c>
      <c r="G27" s="8">
        <f>SUM(G21:G26)</f>
        <v>2108509.89</v>
      </c>
      <c r="H27" s="47">
        <v>0</v>
      </c>
      <c r="I27" s="46"/>
      <c r="J27" s="47">
        <v>0</v>
      </c>
      <c r="K27" s="45"/>
      <c r="L27" s="46"/>
      <c r="M27" s="8">
        <f>SUM(M21:M26)</f>
        <v>460446.89999999997</v>
      </c>
      <c r="N27" s="47">
        <v>0</v>
      </c>
      <c r="O27" s="46"/>
      <c r="P27" s="8">
        <v>0</v>
      </c>
      <c r="Q27" s="48" t="s">
        <v>0</v>
      </c>
      <c r="R27" s="45"/>
      <c r="S27" s="45"/>
      <c r="T27" s="46"/>
    </row>
    <row r="28" spans="1:20" ht="16.899999999999999" customHeight="1" x14ac:dyDescent="0.25">
      <c r="A28" s="42" t="s">
        <v>55</v>
      </c>
      <c r="B28" s="30"/>
      <c r="C28" s="30"/>
      <c r="D28" s="30"/>
      <c r="E28" s="30"/>
      <c r="F28" s="31"/>
      <c r="G28" s="43">
        <v>2108509.89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</row>
    <row r="29" spans="1:20" ht="33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6.75" customHeight="1" x14ac:dyDescent="0.25"/>
  </sheetData>
  <mergeCells count="85">
    <mergeCell ref="A28:F28"/>
    <mergeCell ref="G28:T28"/>
    <mergeCell ref="Q26:S26"/>
    <mergeCell ref="A27:E27"/>
    <mergeCell ref="H27:I27"/>
    <mergeCell ref="J27:L27"/>
    <mergeCell ref="N27:O27"/>
    <mergeCell ref="Q27:T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2016-10-28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Dalia Makuškienė</cp:lastModifiedBy>
  <cp:lastPrinted>2024-01-29T09:57:39Z</cp:lastPrinted>
  <dcterms:created xsi:type="dcterms:W3CDTF">2024-01-23T09:55:56Z</dcterms:created>
  <dcterms:modified xsi:type="dcterms:W3CDTF">2024-01-29T13:24:15Z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