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6\Desktop\(0.3) Kvietimų planai\(0) Visi kvietimai (AKTUALŪS)\"/>
    </mc:Choice>
  </mc:AlternateContent>
  <xr:revisionPtr revIDLastSave="0" documentId="13_ncr:1_{AD96397B-3EC8-42F5-BEC6-5880FDAA1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6" l="1"/>
  <c r="U38" i="6"/>
  <c r="T38" i="6"/>
  <c r="AE54" i="6"/>
  <c r="U54" i="6"/>
  <c r="AE50" i="6"/>
  <c r="U50" i="6"/>
  <c r="T50" i="6"/>
  <c r="AE46" i="6"/>
  <c r="U46" i="6"/>
  <c r="AE42" i="6"/>
  <c r="U42" i="6"/>
  <c r="T42" i="6"/>
  <c r="AE34" i="6" l="1"/>
  <c r="U34" i="6"/>
  <c r="T34" i="6"/>
  <c r="AE30" i="6"/>
  <c r="U30" i="6"/>
  <c r="AE26" i="6"/>
  <c r="U26" i="6"/>
  <c r="T26" i="6"/>
  <c r="AE22" i="6"/>
  <c r="U22" i="6"/>
  <c r="AE18" i="6"/>
  <c r="U18" i="6"/>
  <c r="T18" i="6"/>
  <c r="AE14" i="6"/>
  <c r="U14" i="6"/>
  <c r="AE10" i="6"/>
  <c r="U10" i="6"/>
  <c r="AE6" i="6"/>
  <c r="U6" i="6"/>
  <c r="T6" i="6"/>
</calcChain>
</file>

<file path=xl/sharedStrings.xml><?xml version="1.0" encoding="utf-8"?>
<sst xmlns="http://schemas.openxmlformats.org/spreadsheetml/2006/main" count="429" uniqueCount="121">
  <si>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</si>
  <si>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</si>
  <si>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</si>
  <si>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</si>
  <si>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</si>
  <si>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</si>
  <si>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</si>
  <si>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</si>
  <si>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</si>
  <si>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</si>
  <si>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</si>
  <si>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</si>
  <si>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</si>
  <si>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</si>
  <si>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</si>
  <si>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</si>
  <si>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</si>
  <si>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</si>
  <si>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</si>
  <si>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</si>
  <si>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</si>
  <si>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</si>
  <si>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</si>
  <si>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</si>
  <si>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</si>
  <si>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</si>
  <si>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KVIETIMŲ TEIKTI PROJEKTŲ ĮGYVENDINIMO PLANUS PLANAS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</si>
  <si>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</si>
  <si>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</si>
  <si>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</si>
  <si>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</si>
  <si>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</si>
  <si>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</si>
  <si>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</si>
  <si>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</si>
  <si>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</si>
  <si>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</si>
  <si>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</si>
  <si>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t>Ne</t>
  </si>
  <si>
    <t>CPVA</t>
  </si>
  <si>
    <t>Dotacija</t>
  </si>
  <si>
    <t>Planavimas</t>
  </si>
  <si>
    <t>11-001-02-10-03(RE)</t>
  </si>
  <si>
    <t>Gerinti kokybiškų visuomenės sveikatos paslaugų prieinamumą regionuose</t>
  </si>
  <si>
    <t>ESF+</t>
  </si>
  <si>
    <t>SAM</t>
  </si>
  <si>
    <t xml:space="preserve">R.S.2.3523 </t>
  </si>
  <si>
    <t>Procentai</t>
  </si>
  <si>
    <t xml:space="preserve">P.S.2.1519 </t>
  </si>
  <si>
    <t>Asmenys</t>
  </si>
  <si>
    <t xml:space="preserve">Asmenys, dalyvavę sveikatos raštingumo didinimo veiklose </t>
  </si>
  <si>
    <t xml:space="preserve">'R.S.2.3526 </t>
  </si>
  <si>
    <t>Asmenų, palankiai vertinančių visuomenės sveikatos priežiūros paslaugų kokybę, dalis</t>
  </si>
  <si>
    <t xml:space="preserve">'P.B.2.0518 </t>
  </si>
  <si>
    <t>Subjektų skaičius</t>
  </si>
  <si>
    <t>Paramą gavusių nacionalinio, regionų ar vietos lygmens viešojo administravimo ar viešąsias paslaugas teikiančių įstaigų skaičius</t>
  </si>
  <si>
    <t>viešas</t>
  </si>
  <si>
    <t>2024-03</t>
  </si>
  <si>
    <t>2024-01</t>
  </si>
  <si>
    <t>2021–2027 metų Europos Sąjungos fondų investicijų programos  "Konkretus uždavinys – 4.8. Suteikti daugiau vienodų galimybių už prieinamą kainą laiku gauti kokybiškas ir tvarias paslaugas, įskaitant paslaugas, kuriomis skatinamos galimybės gauti būstą ir į asmenį orientuotą priežiūrą, įskaitant sveikatos priežiūrą; modernizuoti socialinės apsaugos sistemas, be kita ko, skatinti, kad būtų suteikta galimybė naudotis socialine apsauga, daugiau dėmesio skiriant vaikams ir palankių sąlygų neturinčioms grupėms; gerinti sveikatos priežiūros sistemų ir ilgalaikės priežiūros paslaugų prieinamumą, taip pat ir neįgaliesiems, rezultatyvumą ir tvarumą".</t>
  </si>
  <si>
    <t xml:space="preserve">  2024-04  </t>
  </si>
  <si>
    <t>23-514-P</t>
  </si>
  <si>
    <t>Plėtoti ir efektyvinti visuomenės sveikatos prevencines veiklas, bei skatinti sveikos gyvensenos įgūdžių formavimą</t>
  </si>
  <si>
    <t>23-515-P</t>
  </si>
  <si>
    <t>Sveikos gyvensenos skatinimas Klaipėdos rajone</t>
  </si>
  <si>
    <t>Psichoaktyvių medžiagų vartojimo prevencija Klaipėdos rajone – nulis priklausomybių.</t>
  </si>
  <si>
    <t>Sveikų bendruomenių kūrimas Kretingos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</si>
  <si>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</si>
  <si>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Gyventojų lėtinių neinfekcinių ligų prevencija Šilutės rajono savivaldybėje</t>
  </si>
  <si>
    <t>Sveikos gyvensenos skatinimas Skuodo  rajone</t>
  </si>
  <si>
    <t>Psichoaktyvių medžiagų vartojimo prevencija Skuodo  rajone – nulis priklausomybių</t>
  </si>
  <si>
    <t>Sveikos gyvensenos skatinimas, sveikatos raštingumo, visuomenės sveikatos paslaugų prieinamumo ir kokybės tikslinėms grupėms didinimas Klaipėdos mieste</t>
  </si>
  <si>
    <t>1 (2027)</t>
  </si>
  <si>
    <t xml:space="preserve">80
(2027)
</t>
  </si>
  <si>
    <t xml:space="preserve">12054
(2027)
</t>
  </si>
  <si>
    <t>Klaipėdos miesto visuomenės sveikatos biuras</t>
  </si>
  <si>
    <t>Klaipėdos rajono savivaldybės visuomenės sveikatos biuras</t>
  </si>
  <si>
    <t>Kretingos rajono savivaldybės visuomenės sveikatos biuras</t>
  </si>
  <si>
    <t>Šilutės rajono savivaldybės visuomenės sveikatos biuras</t>
  </si>
  <si>
    <t xml:space="preserve">  2024-06 </t>
  </si>
  <si>
    <t>4000
(2028)</t>
  </si>
  <si>
    <t xml:space="preserve">80
(2028)
</t>
  </si>
  <si>
    <t>80
(2028)</t>
  </si>
  <si>
    <t>1
(2028)</t>
  </si>
  <si>
    <t>1500
(2028)</t>
  </si>
  <si>
    <t>80
(2026)</t>
  </si>
  <si>
    <t>370
(2026)</t>
  </si>
  <si>
    <t>1
(2026)</t>
  </si>
  <si>
    <t>90
(2025)</t>
  </si>
  <si>
    <t>800
(2025)</t>
  </si>
  <si>
    <t>1
(2025)</t>
  </si>
  <si>
    <t>1000
(2026)</t>
  </si>
  <si>
    <t>90
(2026)</t>
  </si>
  <si>
    <t>600
(2028)</t>
  </si>
  <si>
    <t>2024-05</t>
  </si>
  <si>
    <t>2024-04</t>
  </si>
  <si>
    <t xml:space="preserve">Asmenų, po dalyvavimo veiklose pagerinusių sveikatos raštingumo kompetenciją, dalis </t>
  </si>
  <si>
    <t>23-516-P</t>
  </si>
  <si>
    <t>23-517-P</t>
  </si>
  <si>
    <t xml:space="preserve">Finansavimas pagal regioną, kuriam gali būti priskiriama (-os) projekto veikla
 (-os) </t>
  </si>
  <si>
    <t>23-518-P</t>
  </si>
  <si>
    <t>23-519-P</t>
  </si>
  <si>
    <t>23-520-P</t>
  </si>
  <si>
    <t>2025-01</t>
  </si>
  <si>
    <t>2025-03</t>
  </si>
  <si>
    <t xml:space="preserve">  2024-11  </t>
  </si>
  <si>
    <t xml:space="preserve">  2024-12 </t>
  </si>
  <si>
    <t>1.2. Sveikos gyvensenos skatinimas Klaipėdos rajone</t>
  </si>
  <si>
    <t>1.3.Psichoaktyvių medžiagų vartojimo prevencija Klaipėdos rajone – nulis priklausomybių.</t>
  </si>
  <si>
    <t>1.7. Sveikos gyvensenos skatinimas Skuodo  rajone</t>
  </si>
  <si>
    <t>1.8. Psichoaktyvių medžiagų vartojimo prevencija Skuodo  rajone – nulis priklausomybių</t>
  </si>
  <si>
    <t>1.1. Sveikos gyvensenos skatinimas, sveikatos raštingumo, visuomenės sveikatos paslaugų prieinamumo ir kokybės tikslinėms grupėms didinimas Klaipėdos mieste</t>
  </si>
  <si>
    <t xml:space="preserve">80
(2029)
</t>
  </si>
  <si>
    <t>400
(2029)</t>
  </si>
  <si>
    <t>80
(2029)</t>
  </si>
  <si>
    <t>1
(2029)</t>
  </si>
  <si>
    <t>150
(2029)</t>
  </si>
  <si>
    <t>100
(2029)</t>
  </si>
  <si>
    <r>
      <t>2024-03-25</t>
    </r>
    <r>
      <rPr>
        <sz val="9"/>
        <rFont val="Times New Roman"/>
        <family val="1"/>
        <charset val="186"/>
      </rPr>
      <t>,</t>
    </r>
    <r>
      <rPr>
        <sz val="10"/>
        <rFont val="Times New Roman"/>
        <family val="1"/>
        <charset val="186"/>
      </rPr>
      <t xml:space="preserve">
PĮP atsiimti vertinimo metu</t>
    </r>
  </si>
  <si>
    <t>2024-04-02, 
PĮP atsiimti vertinimo metu</t>
  </si>
  <si>
    <t>2024-04-02, 
 PĮP atsiimti vertinimo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</si>
</sst>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 wrapText="1"/>
    </xf>
    <xf numFmtId="16" fontId="2" fillId="0" borderId="7" xfId="0" quotePrefix="1" applyNumberFormat="1" applyFont="1" applyBorder="1" applyAlignment="1">
      <alignment horizontal="center" vertical="center" wrapText="1"/>
    </xf>
    <xf numFmtId="16" fontId="2" fillId="0" borderId="3" xfId="0" quotePrefix="1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7"/>
  <sheetViews>
    <sheetView tabSelected="1" zoomScale="85" zoomScaleNormal="8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E46" sqref="AE46:AE49"/>
    </sheetView>
  </sheetViews>
  <sheetFormatPr defaultColWidth="8.85546875" defaultRowHeight="15" x14ac:dyDescent="0.25"/>
  <cols>
    <col min="1" max="1" width="5" style="1" customWidth="1"/>
    <col min="2" max="2" width="15.5703125" style="1" customWidth="1"/>
    <col min="3" max="3" width="17.85546875" style="1" customWidth="1"/>
    <col min="4" max="5" width="13.85546875" style="1" customWidth="1"/>
    <col min="6" max="6" width="18.140625" style="4" customWidth="1"/>
    <col min="7" max="7" width="42" style="1" customWidth="1"/>
    <col min="8" max="8" width="10.140625" style="1" customWidth="1"/>
    <col min="9" max="9" width="9.85546875" style="1" customWidth="1"/>
    <col min="10" max="10" width="37.85546875" style="1" customWidth="1"/>
    <col min="11" max="14" width="10.5703125" style="1" customWidth="1"/>
    <col min="15" max="16" width="15.85546875" style="1" customWidth="1"/>
    <col min="17" max="17" width="18.5703125" style="1" customWidth="1"/>
    <col min="18" max="18" width="15.85546875" style="1" customWidth="1"/>
    <col min="19" max="21" width="14" style="1" customWidth="1"/>
    <col min="22" max="22" width="10" style="1" customWidth="1"/>
    <col min="23" max="23" width="11.140625" style="1" customWidth="1"/>
    <col min="24" max="24" width="10" style="1" customWidth="1"/>
    <col min="25" max="25" width="11.85546875" style="1" customWidth="1"/>
    <col min="26" max="27" width="12.140625" style="1" customWidth="1"/>
    <col min="28" max="29" width="11.140625" style="1" customWidth="1"/>
    <col min="30" max="30" width="12.140625" style="1" customWidth="1"/>
    <col min="31" max="33" width="11.140625" style="1" customWidth="1"/>
    <col min="34" max="34" width="13.42578125" style="1" customWidth="1"/>
    <col min="35" max="35" width="11.85546875" style="1" customWidth="1"/>
    <col min="36" max="36" width="12.5703125" style="1" customWidth="1"/>
    <col min="37" max="37" width="8.85546875" style="1"/>
    <col min="38" max="38" width="27.140625" style="1" customWidth="1"/>
    <col min="39" max="16384" width="8.85546875" style="1"/>
  </cols>
  <sheetData>
    <row r="1" spans="1:36" x14ac:dyDescent="0.25">
      <c r="A1" s="2"/>
      <c r="B1" s="52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2"/>
    </row>
    <row r="2" spans="1:36" x14ac:dyDescent="0.25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3.1" customHeight="1" x14ac:dyDescent="0.25">
      <c r="A3" s="2"/>
      <c r="B3" s="53" t="s">
        <v>0</v>
      </c>
      <c r="C3" s="53" t="s">
        <v>1</v>
      </c>
      <c r="D3" s="53" t="s">
        <v>16</v>
      </c>
      <c r="E3" s="53" t="s">
        <v>17</v>
      </c>
      <c r="F3" s="53" t="s">
        <v>18</v>
      </c>
      <c r="G3" s="53" t="s">
        <v>2</v>
      </c>
      <c r="H3" s="53" t="s">
        <v>3</v>
      </c>
      <c r="I3" s="53" t="s">
        <v>4</v>
      </c>
      <c r="J3" s="54" t="s">
        <v>5</v>
      </c>
      <c r="K3" s="54"/>
      <c r="L3" s="54"/>
      <c r="M3" s="54"/>
      <c r="N3" s="55" t="s">
        <v>28</v>
      </c>
      <c r="O3" s="53" t="s">
        <v>19</v>
      </c>
      <c r="P3" s="62" t="s">
        <v>27</v>
      </c>
      <c r="Q3" s="62" t="s">
        <v>20</v>
      </c>
      <c r="R3" s="62" t="s">
        <v>25</v>
      </c>
      <c r="S3" s="62" t="s">
        <v>21</v>
      </c>
      <c r="T3" s="53" t="s">
        <v>29</v>
      </c>
      <c r="U3" s="53" t="s">
        <v>30</v>
      </c>
      <c r="V3" s="54" t="s">
        <v>31</v>
      </c>
      <c r="W3" s="54"/>
      <c r="X3" s="54"/>
      <c r="Y3" s="54"/>
      <c r="Z3" s="54"/>
      <c r="AA3" s="54"/>
      <c r="AB3" s="53" t="s">
        <v>36</v>
      </c>
      <c r="AC3" s="57" t="s">
        <v>37</v>
      </c>
      <c r="AD3" s="59" t="s">
        <v>99</v>
      </c>
      <c r="AE3" s="60"/>
      <c r="AF3" s="61"/>
      <c r="AG3" s="55" t="s">
        <v>15</v>
      </c>
      <c r="AH3" s="55" t="s">
        <v>24</v>
      </c>
      <c r="AI3" s="53" t="s">
        <v>22</v>
      </c>
      <c r="AJ3" s="55" t="s">
        <v>23</v>
      </c>
    </row>
    <row r="4" spans="1:36" ht="168.95" customHeight="1" x14ac:dyDescent="0.25">
      <c r="A4" s="2"/>
      <c r="B4" s="53"/>
      <c r="C4" s="53"/>
      <c r="D4" s="53"/>
      <c r="E4" s="53"/>
      <c r="F4" s="53"/>
      <c r="G4" s="53"/>
      <c r="H4" s="53"/>
      <c r="I4" s="53"/>
      <c r="J4" s="7" t="s">
        <v>6</v>
      </c>
      <c r="K4" s="7" t="s">
        <v>7</v>
      </c>
      <c r="L4" s="7" t="s">
        <v>8</v>
      </c>
      <c r="M4" s="8" t="s">
        <v>9</v>
      </c>
      <c r="N4" s="56"/>
      <c r="O4" s="53"/>
      <c r="P4" s="62"/>
      <c r="Q4" s="62"/>
      <c r="R4" s="62"/>
      <c r="S4" s="62"/>
      <c r="T4" s="53"/>
      <c r="U4" s="53"/>
      <c r="V4" s="7" t="s">
        <v>33</v>
      </c>
      <c r="W4" s="7" t="s">
        <v>34</v>
      </c>
      <c r="X4" s="7" t="s">
        <v>10</v>
      </c>
      <c r="Y4" s="7" t="s">
        <v>35</v>
      </c>
      <c r="Z4" s="7" t="s">
        <v>32</v>
      </c>
      <c r="AA4" s="7" t="s">
        <v>13</v>
      </c>
      <c r="AB4" s="53"/>
      <c r="AC4" s="58"/>
      <c r="AD4" s="7" t="s">
        <v>11</v>
      </c>
      <c r="AE4" s="7" t="s">
        <v>12</v>
      </c>
      <c r="AF4" s="7" t="s">
        <v>14</v>
      </c>
      <c r="AG4" s="56"/>
      <c r="AH4" s="56"/>
      <c r="AI4" s="53"/>
      <c r="AJ4" s="56"/>
    </row>
    <row r="5" spans="1:36" x14ac:dyDescent="0.25">
      <c r="A5" s="2"/>
      <c r="B5" s="9">
        <v>1</v>
      </c>
      <c r="C5" s="9">
        <v>2</v>
      </c>
      <c r="D5" s="9">
        <v>3</v>
      </c>
      <c r="E5" s="9">
        <v>4</v>
      </c>
      <c r="F5" s="10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11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9">
        <v>29</v>
      </c>
      <c r="AE5" s="9">
        <v>30</v>
      </c>
      <c r="AF5" s="9">
        <v>31</v>
      </c>
      <c r="AG5" s="9">
        <v>32</v>
      </c>
      <c r="AH5" s="9">
        <v>33</v>
      </c>
      <c r="AI5" s="9">
        <v>34</v>
      </c>
      <c r="AJ5" s="9">
        <v>35</v>
      </c>
    </row>
    <row r="6" spans="1:36" s="5" customFormat="1" ht="27" customHeight="1" x14ac:dyDescent="0.2">
      <c r="A6" s="63"/>
      <c r="B6" s="48" t="s">
        <v>61</v>
      </c>
      <c r="C6" s="34" t="s">
        <v>62</v>
      </c>
      <c r="D6" s="34" t="s">
        <v>42</v>
      </c>
      <c r="E6" s="41" t="s">
        <v>43</v>
      </c>
      <c r="F6" s="35" t="s">
        <v>66</v>
      </c>
      <c r="G6" s="34" t="s">
        <v>59</v>
      </c>
      <c r="H6" s="34" t="s">
        <v>38</v>
      </c>
      <c r="I6" s="34" t="s">
        <v>38</v>
      </c>
      <c r="J6" s="13" t="s">
        <v>96</v>
      </c>
      <c r="K6" s="13" t="s">
        <v>46</v>
      </c>
      <c r="L6" s="12" t="s">
        <v>47</v>
      </c>
      <c r="M6" s="14" t="s">
        <v>85</v>
      </c>
      <c r="N6" s="34" t="s">
        <v>56</v>
      </c>
      <c r="O6" s="42" t="s">
        <v>77</v>
      </c>
      <c r="P6" s="28" t="s">
        <v>45</v>
      </c>
      <c r="Q6" s="28" t="s">
        <v>39</v>
      </c>
      <c r="R6" s="28" t="s">
        <v>40</v>
      </c>
      <c r="S6" s="28" t="s">
        <v>41</v>
      </c>
      <c r="T6" s="30">
        <f>+V6+V10+V14</f>
        <v>461623.76999999996</v>
      </c>
      <c r="U6" s="31">
        <f t="shared" ref="U6" si="0">V6</f>
        <v>72669.05</v>
      </c>
      <c r="V6" s="31">
        <v>72669.05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24">
        <v>12823.95</v>
      </c>
      <c r="AC6" s="29" t="s">
        <v>44</v>
      </c>
      <c r="AD6" s="29">
        <v>0</v>
      </c>
      <c r="AE6" s="29">
        <f t="shared" ref="AE6" si="1">V6</f>
        <v>72669.05</v>
      </c>
      <c r="AF6" s="29">
        <v>0</v>
      </c>
      <c r="AG6" s="29">
        <v>0</v>
      </c>
      <c r="AH6" s="65" t="s">
        <v>58</v>
      </c>
      <c r="AI6" s="65" t="s">
        <v>57</v>
      </c>
      <c r="AJ6" s="66">
        <v>45306</v>
      </c>
    </row>
    <row r="7" spans="1:36" s="5" customFormat="1" ht="19.5" customHeight="1" x14ac:dyDescent="0.2">
      <c r="A7" s="64"/>
      <c r="B7" s="48"/>
      <c r="C7" s="34"/>
      <c r="D7" s="34"/>
      <c r="E7" s="41"/>
      <c r="F7" s="32"/>
      <c r="G7" s="34"/>
      <c r="H7" s="34"/>
      <c r="I7" s="34"/>
      <c r="J7" s="16" t="s">
        <v>50</v>
      </c>
      <c r="K7" s="16" t="s">
        <v>48</v>
      </c>
      <c r="L7" s="15" t="s">
        <v>49</v>
      </c>
      <c r="M7" s="15" t="s">
        <v>86</v>
      </c>
      <c r="N7" s="34"/>
      <c r="O7" s="26"/>
      <c r="P7" s="28"/>
      <c r="Q7" s="28"/>
      <c r="R7" s="28"/>
      <c r="S7" s="28"/>
      <c r="T7" s="30"/>
      <c r="U7" s="18"/>
      <c r="V7" s="18"/>
      <c r="W7" s="22"/>
      <c r="X7" s="22"/>
      <c r="Y7" s="22"/>
      <c r="Z7" s="22"/>
      <c r="AA7" s="22"/>
      <c r="AB7" s="24"/>
      <c r="AC7" s="51"/>
      <c r="AD7" s="51"/>
      <c r="AE7" s="51"/>
      <c r="AF7" s="51"/>
      <c r="AG7" s="51"/>
      <c r="AH7" s="43"/>
      <c r="AI7" s="43"/>
      <c r="AJ7" s="45"/>
    </row>
    <row r="8" spans="1:36" s="5" customFormat="1" ht="27.95" customHeight="1" x14ac:dyDescent="0.2">
      <c r="A8" s="64"/>
      <c r="B8" s="48"/>
      <c r="C8" s="34"/>
      <c r="D8" s="34"/>
      <c r="E8" s="41"/>
      <c r="F8" s="32"/>
      <c r="G8" s="34"/>
      <c r="H8" s="34"/>
      <c r="I8" s="34"/>
      <c r="J8" s="16" t="s">
        <v>52</v>
      </c>
      <c r="K8" s="16" t="s">
        <v>51</v>
      </c>
      <c r="L8" s="15" t="s">
        <v>47</v>
      </c>
      <c r="M8" s="17" t="s">
        <v>85</v>
      </c>
      <c r="N8" s="34"/>
      <c r="O8" s="26"/>
      <c r="P8" s="28"/>
      <c r="Q8" s="28"/>
      <c r="R8" s="28"/>
      <c r="S8" s="28"/>
      <c r="T8" s="30"/>
      <c r="U8" s="18"/>
      <c r="V8" s="18"/>
      <c r="W8" s="22"/>
      <c r="X8" s="22"/>
      <c r="Y8" s="22"/>
      <c r="Z8" s="22"/>
      <c r="AA8" s="22"/>
      <c r="AB8" s="24"/>
      <c r="AC8" s="51"/>
      <c r="AD8" s="51"/>
      <c r="AE8" s="51"/>
      <c r="AF8" s="51"/>
      <c r="AG8" s="51"/>
      <c r="AH8" s="43"/>
      <c r="AI8" s="43"/>
      <c r="AJ8" s="45"/>
    </row>
    <row r="9" spans="1:36" s="5" customFormat="1" ht="33.950000000000003" customHeight="1" x14ac:dyDescent="0.2">
      <c r="A9" s="64"/>
      <c r="B9" s="48"/>
      <c r="C9" s="34"/>
      <c r="D9" s="34"/>
      <c r="E9" s="41"/>
      <c r="F9" s="32"/>
      <c r="G9" s="34"/>
      <c r="H9" s="35"/>
      <c r="I9" s="35"/>
      <c r="J9" s="16" t="s">
        <v>55</v>
      </c>
      <c r="K9" s="16" t="s">
        <v>53</v>
      </c>
      <c r="L9" s="15" t="s">
        <v>54</v>
      </c>
      <c r="M9" s="15" t="s">
        <v>87</v>
      </c>
      <c r="N9" s="35"/>
      <c r="O9" s="26"/>
      <c r="P9" s="29"/>
      <c r="Q9" s="29"/>
      <c r="R9" s="29"/>
      <c r="S9" s="29"/>
      <c r="T9" s="30"/>
      <c r="U9" s="18"/>
      <c r="V9" s="18"/>
      <c r="W9" s="22"/>
      <c r="X9" s="22"/>
      <c r="Y9" s="22"/>
      <c r="Z9" s="22"/>
      <c r="AA9" s="22"/>
      <c r="AB9" s="25"/>
      <c r="AC9" s="51"/>
      <c r="AD9" s="51"/>
      <c r="AE9" s="51"/>
      <c r="AF9" s="51"/>
      <c r="AG9" s="51"/>
      <c r="AH9" s="43"/>
      <c r="AI9" s="43"/>
      <c r="AJ9" s="45"/>
    </row>
    <row r="10" spans="1:36" s="5" customFormat="1" ht="27" customHeight="1" x14ac:dyDescent="0.2">
      <c r="A10" s="64"/>
      <c r="B10" s="48"/>
      <c r="C10" s="34"/>
      <c r="D10" s="34"/>
      <c r="E10" s="41"/>
      <c r="F10" s="32" t="s">
        <v>67</v>
      </c>
      <c r="G10" s="34"/>
      <c r="H10" s="33" t="s">
        <v>38</v>
      </c>
      <c r="I10" s="33" t="s">
        <v>38</v>
      </c>
      <c r="J10" s="16" t="s">
        <v>96</v>
      </c>
      <c r="K10" s="16" t="s">
        <v>46</v>
      </c>
      <c r="L10" s="15" t="s">
        <v>47</v>
      </c>
      <c r="M10" s="17" t="s">
        <v>88</v>
      </c>
      <c r="N10" s="33" t="s">
        <v>56</v>
      </c>
      <c r="O10" s="26" t="s">
        <v>78</v>
      </c>
      <c r="P10" s="27" t="s">
        <v>45</v>
      </c>
      <c r="Q10" s="27" t="s">
        <v>39</v>
      </c>
      <c r="R10" s="27" t="s">
        <v>40</v>
      </c>
      <c r="S10" s="27" t="s">
        <v>41</v>
      </c>
      <c r="T10" s="30"/>
      <c r="U10" s="18">
        <f>V10</f>
        <v>125000</v>
      </c>
      <c r="V10" s="18">
        <v>125000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3">
        <v>22059</v>
      </c>
      <c r="AC10" s="51" t="s">
        <v>44</v>
      </c>
      <c r="AD10" s="51">
        <v>0</v>
      </c>
      <c r="AE10" s="51">
        <f t="shared" ref="AE10" si="2">V10</f>
        <v>125000</v>
      </c>
      <c r="AF10" s="51">
        <v>0</v>
      </c>
      <c r="AG10" s="51">
        <v>0</v>
      </c>
      <c r="AH10" s="43"/>
      <c r="AI10" s="43"/>
      <c r="AJ10" s="45"/>
    </row>
    <row r="11" spans="1:36" s="5" customFormat="1" ht="21.6" customHeight="1" x14ac:dyDescent="0.2">
      <c r="A11" s="64"/>
      <c r="B11" s="48"/>
      <c r="C11" s="34"/>
      <c r="D11" s="34"/>
      <c r="E11" s="41"/>
      <c r="F11" s="32"/>
      <c r="G11" s="34"/>
      <c r="H11" s="34"/>
      <c r="I11" s="34"/>
      <c r="J11" s="16" t="s">
        <v>50</v>
      </c>
      <c r="K11" s="16" t="s">
        <v>48</v>
      </c>
      <c r="L11" s="15" t="s">
        <v>49</v>
      </c>
      <c r="M11" s="17" t="s">
        <v>89</v>
      </c>
      <c r="N11" s="34"/>
      <c r="O11" s="26"/>
      <c r="P11" s="28"/>
      <c r="Q11" s="28"/>
      <c r="R11" s="28"/>
      <c r="S11" s="28"/>
      <c r="T11" s="30"/>
      <c r="U11" s="18"/>
      <c r="V11" s="18"/>
      <c r="W11" s="22"/>
      <c r="X11" s="22"/>
      <c r="Y11" s="22"/>
      <c r="Z11" s="22"/>
      <c r="AA11" s="22"/>
      <c r="AB11" s="24"/>
      <c r="AC11" s="51"/>
      <c r="AD11" s="51"/>
      <c r="AE11" s="51"/>
      <c r="AF11" s="51"/>
      <c r="AG11" s="51"/>
      <c r="AH11" s="43"/>
      <c r="AI11" s="43"/>
      <c r="AJ11" s="45"/>
    </row>
    <row r="12" spans="1:36" s="5" customFormat="1" ht="24.6" customHeight="1" x14ac:dyDescent="0.2">
      <c r="A12" s="64"/>
      <c r="B12" s="48"/>
      <c r="C12" s="34"/>
      <c r="D12" s="34"/>
      <c r="E12" s="41"/>
      <c r="F12" s="32"/>
      <c r="G12" s="34"/>
      <c r="H12" s="34"/>
      <c r="I12" s="34"/>
      <c r="J12" s="16" t="s">
        <v>52</v>
      </c>
      <c r="K12" s="16" t="s">
        <v>51</v>
      </c>
      <c r="L12" s="15" t="s">
        <v>47</v>
      </c>
      <c r="M12" s="17" t="s">
        <v>88</v>
      </c>
      <c r="N12" s="34"/>
      <c r="O12" s="26"/>
      <c r="P12" s="28"/>
      <c r="Q12" s="28"/>
      <c r="R12" s="28"/>
      <c r="S12" s="28"/>
      <c r="T12" s="30"/>
      <c r="U12" s="18"/>
      <c r="V12" s="18"/>
      <c r="W12" s="22"/>
      <c r="X12" s="22"/>
      <c r="Y12" s="22"/>
      <c r="Z12" s="22"/>
      <c r="AA12" s="22"/>
      <c r="AB12" s="24"/>
      <c r="AC12" s="51"/>
      <c r="AD12" s="51"/>
      <c r="AE12" s="51"/>
      <c r="AF12" s="51"/>
      <c r="AG12" s="51"/>
      <c r="AH12" s="43"/>
      <c r="AI12" s="43"/>
      <c r="AJ12" s="45"/>
    </row>
    <row r="13" spans="1:36" s="5" customFormat="1" ht="34.5" customHeight="1" x14ac:dyDescent="0.2">
      <c r="A13" s="64"/>
      <c r="B13" s="48"/>
      <c r="C13" s="34"/>
      <c r="D13" s="34"/>
      <c r="E13" s="41"/>
      <c r="F13" s="32"/>
      <c r="G13" s="34"/>
      <c r="H13" s="35"/>
      <c r="I13" s="35"/>
      <c r="J13" s="16" t="s">
        <v>55</v>
      </c>
      <c r="K13" s="16" t="s">
        <v>53</v>
      </c>
      <c r="L13" s="15" t="s">
        <v>54</v>
      </c>
      <c r="M13" s="15" t="s">
        <v>90</v>
      </c>
      <c r="N13" s="35"/>
      <c r="O13" s="26"/>
      <c r="P13" s="29"/>
      <c r="Q13" s="29"/>
      <c r="R13" s="29"/>
      <c r="S13" s="29"/>
      <c r="T13" s="30"/>
      <c r="U13" s="18"/>
      <c r="V13" s="18"/>
      <c r="W13" s="22"/>
      <c r="X13" s="22"/>
      <c r="Y13" s="22"/>
      <c r="Z13" s="22"/>
      <c r="AA13" s="22"/>
      <c r="AB13" s="25"/>
      <c r="AC13" s="51"/>
      <c r="AD13" s="51"/>
      <c r="AE13" s="51"/>
      <c r="AF13" s="51"/>
      <c r="AG13" s="51"/>
      <c r="AH13" s="43"/>
      <c r="AI13" s="43"/>
      <c r="AJ13" s="45"/>
    </row>
    <row r="14" spans="1:36" s="5" customFormat="1" ht="28.5" customHeight="1" x14ac:dyDescent="0.2">
      <c r="A14" s="64"/>
      <c r="B14" s="48"/>
      <c r="C14" s="34"/>
      <c r="D14" s="34"/>
      <c r="E14" s="41"/>
      <c r="F14" s="32" t="s">
        <v>68</v>
      </c>
      <c r="G14" s="34"/>
      <c r="H14" s="33" t="s">
        <v>38</v>
      </c>
      <c r="I14" s="33" t="s">
        <v>38</v>
      </c>
      <c r="J14" s="16" t="s">
        <v>96</v>
      </c>
      <c r="K14" s="16" t="s">
        <v>46</v>
      </c>
      <c r="L14" s="15" t="s">
        <v>47</v>
      </c>
      <c r="M14" s="17" t="s">
        <v>92</v>
      </c>
      <c r="N14" s="33" t="s">
        <v>56</v>
      </c>
      <c r="O14" s="26" t="s">
        <v>78</v>
      </c>
      <c r="P14" s="27" t="s">
        <v>45</v>
      </c>
      <c r="Q14" s="27" t="s">
        <v>39</v>
      </c>
      <c r="R14" s="27" t="s">
        <v>40</v>
      </c>
      <c r="S14" s="27" t="s">
        <v>41</v>
      </c>
      <c r="T14" s="30"/>
      <c r="U14" s="18">
        <f>V14</f>
        <v>263954.71999999997</v>
      </c>
      <c r="V14" s="18">
        <v>263954.71999999997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3">
        <v>46580.24</v>
      </c>
      <c r="AC14" s="51" t="s">
        <v>44</v>
      </c>
      <c r="AD14" s="51">
        <v>0</v>
      </c>
      <c r="AE14" s="51">
        <f t="shared" ref="AE14" si="3">V14</f>
        <v>263954.71999999997</v>
      </c>
      <c r="AF14" s="51">
        <v>0</v>
      </c>
      <c r="AG14" s="51">
        <v>0</v>
      </c>
      <c r="AH14" s="43"/>
      <c r="AI14" s="43"/>
      <c r="AJ14" s="45"/>
    </row>
    <row r="15" spans="1:36" s="5" customFormat="1" ht="21" customHeight="1" x14ac:dyDescent="0.2">
      <c r="A15" s="64"/>
      <c r="B15" s="48"/>
      <c r="C15" s="34"/>
      <c r="D15" s="34"/>
      <c r="E15" s="41"/>
      <c r="F15" s="32"/>
      <c r="G15" s="34"/>
      <c r="H15" s="34"/>
      <c r="I15" s="34"/>
      <c r="J15" s="16" t="s">
        <v>50</v>
      </c>
      <c r="K15" s="16" t="s">
        <v>48</v>
      </c>
      <c r="L15" s="15" t="s">
        <v>49</v>
      </c>
      <c r="M15" s="17" t="s">
        <v>91</v>
      </c>
      <c r="N15" s="34"/>
      <c r="O15" s="26"/>
      <c r="P15" s="28"/>
      <c r="Q15" s="28"/>
      <c r="R15" s="28"/>
      <c r="S15" s="28"/>
      <c r="T15" s="30"/>
      <c r="U15" s="18"/>
      <c r="V15" s="18"/>
      <c r="W15" s="22"/>
      <c r="X15" s="22"/>
      <c r="Y15" s="22"/>
      <c r="Z15" s="22"/>
      <c r="AA15" s="22"/>
      <c r="AB15" s="24"/>
      <c r="AC15" s="51"/>
      <c r="AD15" s="51"/>
      <c r="AE15" s="51"/>
      <c r="AF15" s="51"/>
      <c r="AG15" s="51"/>
      <c r="AH15" s="43"/>
      <c r="AI15" s="43"/>
      <c r="AJ15" s="45"/>
    </row>
    <row r="16" spans="1:36" s="5" customFormat="1" ht="26.1" customHeight="1" x14ac:dyDescent="0.2">
      <c r="A16" s="64"/>
      <c r="B16" s="48"/>
      <c r="C16" s="34"/>
      <c r="D16" s="34"/>
      <c r="E16" s="41"/>
      <c r="F16" s="32"/>
      <c r="G16" s="34"/>
      <c r="H16" s="34"/>
      <c r="I16" s="34"/>
      <c r="J16" s="16" t="s">
        <v>52</v>
      </c>
      <c r="K16" s="16" t="s">
        <v>51</v>
      </c>
      <c r="L16" s="15" t="s">
        <v>47</v>
      </c>
      <c r="M16" s="17" t="s">
        <v>92</v>
      </c>
      <c r="N16" s="34"/>
      <c r="O16" s="26"/>
      <c r="P16" s="28"/>
      <c r="Q16" s="28"/>
      <c r="R16" s="28"/>
      <c r="S16" s="28"/>
      <c r="T16" s="30"/>
      <c r="U16" s="18"/>
      <c r="V16" s="18"/>
      <c r="W16" s="22"/>
      <c r="X16" s="22"/>
      <c r="Y16" s="22"/>
      <c r="Z16" s="22"/>
      <c r="AA16" s="22"/>
      <c r="AB16" s="24"/>
      <c r="AC16" s="51"/>
      <c r="AD16" s="51"/>
      <c r="AE16" s="51"/>
      <c r="AF16" s="51"/>
      <c r="AG16" s="51"/>
      <c r="AH16" s="43"/>
      <c r="AI16" s="43"/>
      <c r="AJ16" s="45"/>
    </row>
    <row r="17" spans="1:36" s="5" customFormat="1" ht="35.450000000000003" customHeight="1" x14ac:dyDescent="0.2">
      <c r="A17" s="64"/>
      <c r="B17" s="49"/>
      <c r="C17" s="35"/>
      <c r="D17" s="35"/>
      <c r="E17" s="42"/>
      <c r="F17" s="32"/>
      <c r="G17" s="35"/>
      <c r="H17" s="35"/>
      <c r="I17" s="35"/>
      <c r="J17" s="16" t="s">
        <v>55</v>
      </c>
      <c r="K17" s="16" t="s">
        <v>53</v>
      </c>
      <c r="L17" s="15" t="s">
        <v>54</v>
      </c>
      <c r="M17" s="15" t="s">
        <v>87</v>
      </c>
      <c r="N17" s="35"/>
      <c r="O17" s="26"/>
      <c r="P17" s="29"/>
      <c r="Q17" s="29"/>
      <c r="R17" s="29"/>
      <c r="S17" s="29"/>
      <c r="T17" s="31"/>
      <c r="U17" s="18"/>
      <c r="V17" s="18"/>
      <c r="W17" s="22"/>
      <c r="X17" s="22"/>
      <c r="Y17" s="22"/>
      <c r="Z17" s="22"/>
      <c r="AA17" s="22"/>
      <c r="AB17" s="25"/>
      <c r="AC17" s="51"/>
      <c r="AD17" s="51"/>
      <c r="AE17" s="51"/>
      <c r="AF17" s="51"/>
      <c r="AG17" s="51"/>
      <c r="AH17" s="43"/>
      <c r="AI17" s="43"/>
      <c r="AJ17" s="46"/>
    </row>
    <row r="18" spans="1:36" s="5" customFormat="1" ht="30" customHeight="1" x14ac:dyDescent="0.2">
      <c r="A18" s="6"/>
      <c r="B18" s="47" t="s">
        <v>63</v>
      </c>
      <c r="C18" s="33" t="s">
        <v>62</v>
      </c>
      <c r="D18" s="33" t="s">
        <v>42</v>
      </c>
      <c r="E18" s="40" t="s">
        <v>43</v>
      </c>
      <c r="F18" s="32" t="s">
        <v>64</v>
      </c>
      <c r="G18" s="33" t="s">
        <v>59</v>
      </c>
      <c r="H18" s="33" t="s">
        <v>38</v>
      </c>
      <c r="I18" s="33" t="s">
        <v>38</v>
      </c>
      <c r="J18" s="16" t="s">
        <v>96</v>
      </c>
      <c r="K18" s="16" t="s">
        <v>46</v>
      </c>
      <c r="L18" s="15" t="s">
        <v>47</v>
      </c>
      <c r="M18" s="17" t="s">
        <v>81</v>
      </c>
      <c r="N18" s="33" t="s">
        <v>56</v>
      </c>
      <c r="O18" s="32" t="s">
        <v>76</v>
      </c>
      <c r="P18" s="27" t="s">
        <v>45</v>
      </c>
      <c r="Q18" s="27" t="s">
        <v>39</v>
      </c>
      <c r="R18" s="27" t="s">
        <v>40</v>
      </c>
      <c r="S18" s="27" t="s">
        <v>41</v>
      </c>
      <c r="T18" s="36">
        <f>+V18+V22</f>
        <v>0</v>
      </c>
      <c r="U18" s="18">
        <f>V18</f>
        <v>0</v>
      </c>
      <c r="V18" s="18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3">
        <v>0</v>
      </c>
      <c r="AC18" s="51" t="s">
        <v>44</v>
      </c>
      <c r="AD18" s="51">
        <v>0</v>
      </c>
      <c r="AE18" s="51">
        <f>V18</f>
        <v>0</v>
      </c>
      <c r="AF18" s="51">
        <v>0</v>
      </c>
      <c r="AG18" s="51">
        <v>0</v>
      </c>
      <c r="AH18" s="43" t="s">
        <v>57</v>
      </c>
      <c r="AI18" s="43" t="s">
        <v>94</v>
      </c>
      <c r="AJ18" s="50" t="s">
        <v>118</v>
      </c>
    </row>
    <row r="19" spans="1:36" s="5" customFormat="1" ht="26.45" customHeight="1" x14ac:dyDescent="0.2">
      <c r="A19" s="6"/>
      <c r="B19" s="48"/>
      <c r="C19" s="34"/>
      <c r="D19" s="34"/>
      <c r="E19" s="41"/>
      <c r="F19" s="32"/>
      <c r="G19" s="34"/>
      <c r="H19" s="34"/>
      <c r="I19" s="34"/>
      <c r="J19" s="16" t="s">
        <v>50</v>
      </c>
      <c r="K19" s="16" t="s">
        <v>48</v>
      </c>
      <c r="L19" s="15" t="s">
        <v>49</v>
      </c>
      <c r="M19" s="15" t="s">
        <v>80</v>
      </c>
      <c r="N19" s="34"/>
      <c r="O19" s="32"/>
      <c r="P19" s="28"/>
      <c r="Q19" s="28"/>
      <c r="R19" s="28"/>
      <c r="S19" s="28"/>
      <c r="T19" s="30"/>
      <c r="U19" s="18"/>
      <c r="V19" s="18"/>
      <c r="W19" s="22"/>
      <c r="X19" s="22"/>
      <c r="Y19" s="22"/>
      <c r="Z19" s="22"/>
      <c r="AA19" s="22"/>
      <c r="AB19" s="24"/>
      <c r="AC19" s="51"/>
      <c r="AD19" s="51"/>
      <c r="AE19" s="51"/>
      <c r="AF19" s="51"/>
      <c r="AG19" s="51"/>
      <c r="AH19" s="43"/>
      <c r="AI19" s="43"/>
      <c r="AJ19" s="28"/>
    </row>
    <row r="20" spans="1:36" s="5" customFormat="1" ht="27" customHeight="1" x14ac:dyDescent="0.2">
      <c r="A20" s="6"/>
      <c r="B20" s="48"/>
      <c r="C20" s="34"/>
      <c r="D20" s="34"/>
      <c r="E20" s="41"/>
      <c r="F20" s="32"/>
      <c r="G20" s="34"/>
      <c r="H20" s="34"/>
      <c r="I20" s="34"/>
      <c r="J20" s="16" t="s">
        <v>52</v>
      </c>
      <c r="K20" s="16" t="s">
        <v>51</v>
      </c>
      <c r="L20" s="15" t="s">
        <v>47</v>
      </c>
      <c r="M20" s="17" t="s">
        <v>82</v>
      </c>
      <c r="N20" s="34"/>
      <c r="O20" s="32"/>
      <c r="P20" s="28"/>
      <c r="Q20" s="28"/>
      <c r="R20" s="28"/>
      <c r="S20" s="28"/>
      <c r="T20" s="30"/>
      <c r="U20" s="18"/>
      <c r="V20" s="18"/>
      <c r="W20" s="22"/>
      <c r="X20" s="22"/>
      <c r="Y20" s="22"/>
      <c r="Z20" s="22"/>
      <c r="AA20" s="22"/>
      <c r="AB20" s="24"/>
      <c r="AC20" s="51"/>
      <c r="AD20" s="51"/>
      <c r="AE20" s="51"/>
      <c r="AF20" s="51"/>
      <c r="AG20" s="51"/>
      <c r="AH20" s="43"/>
      <c r="AI20" s="43"/>
      <c r="AJ20" s="28"/>
    </row>
    <row r="21" spans="1:36" s="5" customFormat="1" ht="41.45" customHeight="1" x14ac:dyDescent="0.2">
      <c r="A21" s="6"/>
      <c r="B21" s="48"/>
      <c r="C21" s="34"/>
      <c r="D21" s="34"/>
      <c r="E21" s="41"/>
      <c r="F21" s="32"/>
      <c r="G21" s="34"/>
      <c r="H21" s="35"/>
      <c r="I21" s="35"/>
      <c r="J21" s="16" t="s">
        <v>55</v>
      </c>
      <c r="K21" s="16" t="s">
        <v>53</v>
      </c>
      <c r="L21" s="15" t="s">
        <v>54</v>
      </c>
      <c r="M21" s="15" t="s">
        <v>83</v>
      </c>
      <c r="N21" s="35"/>
      <c r="O21" s="32"/>
      <c r="P21" s="29"/>
      <c r="Q21" s="29"/>
      <c r="R21" s="29"/>
      <c r="S21" s="29"/>
      <c r="T21" s="30"/>
      <c r="U21" s="18"/>
      <c r="V21" s="18"/>
      <c r="W21" s="22"/>
      <c r="X21" s="22"/>
      <c r="Y21" s="22"/>
      <c r="Z21" s="22"/>
      <c r="AA21" s="22"/>
      <c r="AB21" s="25"/>
      <c r="AC21" s="51"/>
      <c r="AD21" s="51"/>
      <c r="AE21" s="51"/>
      <c r="AF21" s="51"/>
      <c r="AG21" s="51"/>
      <c r="AH21" s="43"/>
      <c r="AI21" s="43"/>
      <c r="AJ21" s="28"/>
    </row>
    <row r="22" spans="1:36" s="5" customFormat="1" ht="27.6" customHeight="1" x14ac:dyDescent="0.2">
      <c r="A22" s="6"/>
      <c r="B22" s="48"/>
      <c r="C22" s="34"/>
      <c r="D22" s="34"/>
      <c r="E22" s="41"/>
      <c r="F22" s="32" t="s">
        <v>65</v>
      </c>
      <c r="G22" s="34"/>
      <c r="H22" s="33" t="s">
        <v>38</v>
      </c>
      <c r="I22" s="33" t="s">
        <v>38</v>
      </c>
      <c r="J22" s="16" t="s">
        <v>96</v>
      </c>
      <c r="K22" s="16" t="s">
        <v>46</v>
      </c>
      <c r="L22" s="15" t="s">
        <v>47</v>
      </c>
      <c r="M22" s="17" t="s">
        <v>81</v>
      </c>
      <c r="N22" s="33" t="s">
        <v>56</v>
      </c>
      <c r="O22" s="26" t="s">
        <v>76</v>
      </c>
      <c r="P22" s="27" t="s">
        <v>45</v>
      </c>
      <c r="Q22" s="27" t="s">
        <v>39</v>
      </c>
      <c r="R22" s="27" t="s">
        <v>40</v>
      </c>
      <c r="S22" s="27" t="s">
        <v>41</v>
      </c>
      <c r="T22" s="30"/>
      <c r="U22" s="18">
        <f t="shared" ref="U22" si="4">V22</f>
        <v>0</v>
      </c>
      <c r="V22" s="18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3">
        <v>0</v>
      </c>
      <c r="AC22" s="51" t="s">
        <v>44</v>
      </c>
      <c r="AD22" s="51">
        <v>0</v>
      </c>
      <c r="AE22" s="51">
        <f t="shared" ref="AE22" si="5">V22</f>
        <v>0</v>
      </c>
      <c r="AF22" s="51">
        <v>0</v>
      </c>
      <c r="AG22" s="51">
        <v>0</v>
      </c>
      <c r="AH22" s="43"/>
      <c r="AI22" s="43"/>
      <c r="AJ22" s="28"/>
    </row>
    <row r="23" spans="1:36" s="5" customFormat="1" ht="22.5" customHeight="1" x14ac:dyDescent="0.2">
      <c r="A23" s="6"/>
      <c r="B23" s="48"/>
      <c r="C23" s="34"/>
      <c r="D23" s="34"/>
      <c r="E23" s="41"/>
      <c r="F23" s="32"/>
      <c r="G23" s="34"/>
      <c r="H23" s="34"/>
      <c r="I23" s="34"/>
      <c r="J23" s="16" t="s">
        <v>50</v>
      </c>
      <c r="K23" s="16" t="s">
        <v>48</v>
      </c>
      <c r="L23" s="15" t="s">
        <v>49</v>
      </c>
      <c r="M23" s="15" t="s">
        <v>84</v>
      </c>
      <c r="N23" s="34"/>
      <c r="O23" s="26"/>
      <c r="P23" s="28"/>
      <c r="Q23" s="28"/>
      <c r="R23" s="28"/>
      <c r="S23" s="28"/>
      <c r="T23" s="30"/>
      <c r="U23" s="18"/>
      <c r="V23" s="18"/>
      <c r="W23" s="22"/>
      <c r="X23" s="22"/>
      <c r="Y23" s="22"/>
      <c r="Z23" s="22"/>
      <c r="AA23" s="22"/>
      <c r="AB23" s="24"/>
      <c r="AC23" s="51"/>
      <c r="AD23" s="51"/>
      <c r="AE23" s="51"/>
      <c r="AF23" s="51"/>
      <c r="AG23" s="51"/>
      <c r="AH23" s="43"/>
      <c r="AI23" s="43"/>
      <c r="AJ23" s="28"/>
    </row>
    <row r="24" spans="1:36" s="5" customFormat="1" ht="23.1" customHeight="1" x14ac:dyDescent="0.2">
      <c r="A24" s="6"/>
      <c r="B24" s="48"/>
      <c r="C24" s="34"/>
      <c r="D24" s="34"/>
      <c r="E24" s="41"/>
      <c r="F24" s="32"/>
      <c r="G24" s="34"/>
      <c r="H24" s="34"/>
      <c r="I24" s="34"/>
      <c r="J24" s="16" t="s">
        <v>52</v>
      </c>
      <c r="K24" s="16" t="s">
        <v>51</v>
      </c>
      <c r="L24" s="15" t="s">
        <v>47</v>
      </c>
      <c r="M24" s="17" t="s">
        <v>82</v>
      </c>
      <c r="N24" s="34"/>
      <c r="O24" s="26"/>
      <c r="P24" s="28"/>
      <c r="Q24" s="28"/>
      <c r="R24" s="28"/>
      <c r="S24" s="28"/>
      <c r="T24" s="30"/>
      <c r="U24" s="18"/>
      <c r="V24" s="18"/>
      <c r="W24" s="22"/>
      <c r="X24" s="22"/>
      <c r="Y24" s="22"/>
      <c r="Z24" s="22"/>
      <c r="AA24" s="22"/>
      <c r="AB24" s="24"/>
      <c r="AC24" s="51"/>
      <c r="AD24" s="51"/>
      <c r="AE24" s="51"/>
      <c r="AF24" s="51"/>
      <c r="AG24" s="51"/>
      <c r="AH24" s="43"/>
      <c r="AI24" s="43"/>
      <c r="AJ24" s="28"/>
    </row>
    <row r="25" spans="1:36" s="5" customFormat="1" ht="34.5" customHeight="1" x14ac:dyDescent="0.2">
      <c r="A25" s="6"/>
      <c r="B25" s="49"/>
      <c r="C25" s="35"/>
      <c r="D25" s="35"/>
      <c r="E25" s="42"/>
      <c r="F25" s="32"/>
      <c r="G25" s="35"/>
      <c r="H25" s="35"/>
      <c r="I25" s="35"/>
      <c r="J25" s="16" t="s">
        <v>55</v>
      </c>
      <c r="K25" s="16" t="s">
        <v>53</v>
      </c>
      <c r="L25" s="15" t="s">
        <v>54</v>
      </c>
      <c r="M25" s="17" t="s">
        <v>83</v>
      </c>
      <c r="N25" s="35"/>
      <c r="O25" s="26"/>
      <c r="P25" s="29"/>
      <c r="Q25" s="29"/>
      <c r="R25" s="29"/>
      <c r="S25" s="29"/>
      <c r="T25" s="31"/>
      <c r="U25" s="18"/>
      <c r="V25" s="18"/>
      <c r="W25" s="22"/>
      <c r="X25" s="22"/>
      <c r="Y25" s="22"/>
      <c r="Z25" s="22"/>
      <c r="AA25" s="22"/>
      <c r="AB25" s="25"/>
      <c r="AC25" s="51"/>
      <c r="AD25" s="51"/>
      <c r="AE25" s="51"/>
      <c r="AF25" s="51"/>
      <c r="AG25" s="51"/>
      <c r="AH25" s="43"/>
      <c r="AI25" s="43"/>
      <c r="AJ25" s="28"/>
    </row>
    <row r="26" spans="1:36" s="5" customFormat="1" ht="28.5" customHeight="1" x14ac:dyDescent="0.2">
      <c r="A26" s="6"/>
      <c r="B26" s="47" t="s">
        <v>97</v>
      </c>
      <c r="C26" s="33" t="s">
        <v>62</v>
      </c>
      <c r="D26" s="33" t="s">
        <v>42</v>
      </c>
      <c r="E26" s="40" t="s">
        <v>43</v>
      </c>
      <c r="F26" s="33" t="s">
        <v>69</v>
      </c>
      <c r="G26" s="33" t="s">
        <v>59</v>
      </c>
      <c r="H26" s="33" t="s">
        <v>38</v>
      </c>
      <c r="I26" s="33" t="s">
        <v>38</v>
      </c>
      <c r="J26" s="16" t="s">
        <v>96</v>
      </c>
      <c r="K26" s="16" t="s">
        <v>46</v>
      </c>
      <c r="L26" s="15" t="s">
        <v>47</v>
      </c>
      <c r="M26" s="17" t="s">
        <v>82</v>
      </c>
      <c r="N26" s="33" t="s">
        <v>56</v>
      </c>
      <c r="O26" s="40" t="s">
        <v>76</v>
      </c>
      <c r="P26" s="27" t="s">
        <v>45</v>
      </c>
      <c r="Q26" s="27" t="s">
        <v>39</v>
      </c>
      <c r="R26" s="27" t="s">
        <v>40</v>
      </c>
      <c r="S26" s="27" t="s">
        <v>41</v>
      </c>
      <c r="T26" s="36">
        <f>+V26+V30</f>
        <v>0</v>
      </c>
      <c r="U26" s="36">
        <f>V26</f>
        <v>0</v>
      </c>
      <c r="V26" s="36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23">
        <v>0</v>
      </c>
      <c r="AC26" s="27" t="s">
        <v>44</v>
      </c>
      <c r="AD26" s="27">
        <v>0</v>
      </c>
      <c r="AE26" s="27">
        <f t="shared" ref="AE26" si="6">V26</f>
        <v>0</v>
      </c>
      <c r="AF26" s="27">
        <v>0</v>
      </c>
      <c r="AG26" s="27">
        <v>0</v>
      </c>
      <c r="AH26" s="67" t="s">
        <v>95</v>
      </c>
      <c r="AI26" s="67" t="s">
        <v>94</v>
      </c>
      <c r="AJ26" s="44" t="s">
        <v>119</v>
      </c>
    </row>
    <row r="27" spans="1:36" s="5" customFormat="1" ht="20.100000000000001" customHeight="1" x14ac:dyDescent="0.2">
      <c r="A27" s="6"/>
      <c r="B27" s="48"/>
      <c r="C27" s="34"/>
      <c r="D27" s="34"/>
      <c r="E27" s="41"/>
      <c r="F27" s="34"/>
      <c r="G27" s="34"/>
      <c r="H27" s="34"/>
      <c r="I27" s="34"/>
      <c r="J27" s="16" t="s">
        <v>50</v>
      </c>
      <c r="K27" s="16" t="s">
        <v>48</v>
      </c>
      <c r="L27" s="15" t="s">
        <v>49</v>
      </c>
      <c r="M27" s="17" t="s">
        <v>84</v>
      </c>
      <c r="N27" s="34"/>
      <c r="O27" s="41"/>
      <c r="P27" s="28"/>
      <c r="Q27" s="28"/>
      <c r="R27" s="28"/>
      <c r="S27" s="28"/>
      <c r="T27" s="30"/>
      <c r="U27" s="30"/>
      <c r="V27" s="30"/>
      <c r="W27" s="38"/>
      <c r="X27" s="38"/>
      <c r="Y27" s="38"/>
      <c r="Z27" s="38"/>
      <c r="AA27" s="38"/>
      <c r="AB27" s="24"/>
      <c r="AC27" s="28"/>
      <c r="AD27" s="28"/>
      <c r="AE27" s="28"/>
      <c r="AF27" s="28"/>
      <c r="AG27" s="28"/>
      <c r="AH27" s="68"/>
      <c r="AI27" s="68"/>
      <c r="AJ27" s="45"/>
    </row>
    <row r="28" spans="1:36" s="5" customFormat="1" ht="26.1" customHeight="1" x14ac:dyDescent="0.2">
      <c r="A28" s="6"/>
      <c r="B28" s="48"/>
      <c r="C28" s="34"/>
      <c r="D28" s="34"/>
      <c r="E28" s="41"/>
      <c r="F28" s="34"/>
      <c r="G28" s="34"/>
      <c r="H28" s="34"/>
      <c r="I28" s="34"/>
      <c r="J28" s="16" t="s">
        <v>52</v>
      </c>
      <c r="K28" s="16" t="s">
        <v>51</v>
      </c>
      <c r="L28" s="15" t="s">
        <v>47</v>
      </c>
      <c r="M28" s="17" t="s">
        <v>82</v>
      </c>
      <c r="N28" s="34"/>
      <c r="O28" s="41"/>
      <c r="P28" s="28"/>
      <c r="Q28" s="28"/>
      <c r="R28" s="28"/>
      <c r="S28" s="28"/>
      <c r="T28" s="30"/>
      <c r="U28" s="30"/>
      <c r="V28" s="30"/>
      <c r="W28" s="38"/>
      <c r="X28" s="38"/>
      <c r="Y28" s="38"/>
      <c r="Z28" s="38"/>
      <c r="AA28" s="38"/>
      <c r="AB28" s="24"/>
      <c r="AC28" s="28"/>
      <c r="AD28" s="28"/>
      <c r="AE28" s="28"/>
      <c r="AF28" s="28"/>
      <c r="AG28" s="28"/>
      <c r="AH28" s="68"/>
      <c r="AI28" s="68"/>
      <c r="AJ28" s="45"/>
    </row>
    <row r="29" spans="1:36" s="5" customFormat="1" ht="33.950000000000003" customHeight="1" x14ac:dyDescent="0.2">
      <c r="A29" s="6"/>
      <c r="B29" s="48"/>
      <c r="C29" s="34"/>
      <c r="D29" s="34"/>
      <c r="E29" s="41"/>
      <c r="F29" s="35"/>
      <c r="G29" s="34"/>
      <c r="H29" s="35"/>
      <c r="I29" s="35"/>
      <c r="J29" s="16" t="s">
        <v>55</v>
      </c>
      <c r="K29" s="16" t="s">
        <v>53</v>
      </c>
      <c r="L29" s="15" t="s">
        <v>54</v>
      </c>
      <c r="M29" s="15" t="s">
        <v>83</v>
      </c>
      <c r="N29" s="35"/>
      <c r="O29" s="42"/>
      <c r="P29" s="29"/>
      <c r="Q29" s="29"/>
      <c r="R29" s="29"/>
      <c r="S29" s="29"/>
      <c r="T29" s="30"/>
      <c r="U29" s="31"/>
      <c r="V29" s="31"/>
      <c r="W29" s="39"/>
      <c r="X29" s="39"/>
      <c r="Y29" s="39"/>
      <c r="Z29" s="39"/>
      <c r="AA29" s="39"/>
      <c r="AB29" s="25"/>
      <c r="AC29" s="29"/>
      <c r="AD29" s="29"/>
      <c r="AE29" s="29"/>
      <c r="AF29" s="29"/>
      <c r="AG29" s="29"/>
      <c r="AH29" s="68"/>
      <c r="AI29" s="68"/>
      <c r="AJ29" s="45"/>
    </row>
    <row r="30" spans="1:36" s="5" customFormat="1" ht="28.5" customHeight="1" x14ac:dyDescent="0.2">
      <c r="A30" s="6"/>
      <c r="B30" s="48"/>
      <c r="C30" s="34"/>
      <c r="D30" s="34"/>
      <c r="E30" s="41"/>
      <c r="F30" s="33" t="s">
        <v>70</v>
      </c>
      <c r="G30" s="34"/>
      <c r="H30" s="33" t="s">
        <v>38</v>
      </c>
      <c r="I30" s="33" t="s">
        <v>38</v>
      </c>
      <c r="J30" s="16" t="s">
        <v>96</v>
      </c>
      <c r="K30" s="16" t="s">
        <v>46</v>
      </c>
      <c r="L30" s="15" t="s">
        <v>47</v>
      </c>
      <c r="M30" s="17" t="s">
        <v>82</v>
      </c>
      <c r="N30" s="33" t="s">
        <v>56</v>
      </c>
      <c r="O30" s="40" t="s">
        <v>76</v>
      </c>
      <c r="P30" s="27" t="s">
        <v>45</v>
      </c>
      <c r="Q30" s="27" t="s">
        <v>39</v>
      </c>
      <c r="R30" s="27" t="s">
        <v>40</v>
      </c>
      <c r="S30" s="27" t="s">
        <v>41</v>
      </c>
      <c r="T30" s="30"/>
      <c r="U30" s="36">
        <f>V30</f>
        <v>0</v>
      </c>
      <c r="V30" s="36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23">
        <v>0</v>
      </c>
      <c r="AC30" s="27" t="s">
        <v>44</v>
      </c>
      <c r="AD30" s="27">
        <v>0</v>
      </c>
      <c r="AE30" s="27">
        <f t="shared" ref="AE30" si="7">V30</f>
        <v>0</v>
      </c>
      <c r="AF30" s="27">
        <v>0</v>
      </c>
      <c r="AG30" s="27">
        <v>0</v>
      </c>
      <c r="AH30" s="68"/>
      <c r="AI30" s="68"/>
      <c r="AJ30" s="45"/>
    </row>
    <row r="31" spans="1:36" s="5" customFormat="1" ht="20.100000000000001" customHeight="1" x14ac:dyDescent="0.2">
      <c r="A31" s="6"/>
      <c r="B31" s="48"/>
      <c r="C31" s="34"/>
      <c r="D31" s="34"/>
      <c r="E31" s="41"/>
      <c r="F31" s="34"/>
      <c r="G31" s="34"/>
      <c r="H31" s="34"/>
      <c r="I31" s="34"/>
      <c r="J31" s="16" t="s">
        <v>50</v>
      </c>
      <c r="K31" s="16" t="s">
        <v>48</v>
      </c>
      <c r="L31" s="15" t="s">
        <v>49</v>
      </c>
      <c r="M31" s="17" t="s">
        <v>93</v>
      </c>
      <c r="N31" s="34"/>
      <c r="O31" s="41"/>
      <c r="P31" s="28"/>
      <c r="Q31" s="28"/>
      <c r="R31" s="28"/>
      <c r="S31" s="28"/>
      <c r="T31" s="30"/>
      <c r="U31" s="30"/>
      <c r="V31" s="30"/>
      <c r="W31" s="38"/>
      <c r="X31" s="38"/>
      <c r="Y31" s="38"/>
      <c r="Z31" s="38"/>
      <c r="AA31" s="38"/>
      <c r="AB31" s="24"/>
      <c r="AC31" s="28"/>
      <c r="AD31" s="28"/>
      <c r="AE31" s="28"/>
      <c r="AF31" s="28"/>
      <c r="AG31" s="28"/>
      <c r="AH31" s="68"/>
      <c r="AI31" s="68"/>
      <c r="AJ31" s="45"/>
    </row>
    <row r="32" spans="1:36" s="5" customFormat="1" ht="26.45" customHeight="1" x14ac:dyDescent="0.2">
      <c r="A32" s="6"/>
      <c r="B32" s="48"/>
      <c r="C32" s="34"/>
      <c r="D32" s="34"/>
      <c r="E32" s="41"/>
      <c r="F32" s="34"/>
      <c r="G32" s="34"/>
      <c r="H32" s="34"/>
      <c r="I32" s="34"/>
      <c r="J32" s="16" t="s">
        <v>52</v>
      </c>
      <c r="K32" s="16" t="s">
        <v>51</v>
      </c>
      <c r="L32" s="15" t="s">
        <v>47</v>
      </c>
      <c r="M32" s="17" t="s">
        <v>82</v>
      </c>
      <c r="N32" s="34"/>
      <c r="O32" s="41"/>
      <c r="P32" s="28"/>
      <c r="Q32" s="28"/>
      <c r="R32" s="28"/>
      <c r="S32" s="28"/>
      <c r="T32" s="30"/>
      <c r="U32" s="30"/>
      <c r="V32" s="30"/>
      <c r="W32" s="38"/>
      <c r="X32" s="38"/>
      <c r="Y32" s="38"/>
      <c r="Z32" s="38"/>
      <c r="AA32" s="38"/>
      <c r="AB32" s="24"/>
      <c r="AC32" s="28"/>
      <c r="AD32" s="28"/>
      <c r="AE32" s="28"/>
      <c r="AF32" s="28"/>
      <c r="AG32" s="28"/>
      <c r="AH32" s="68"/>
      <c r="AI32" s="68"/>
      <c r="AJ32" s="45"/>
    </row>
    <row r="33" spans="1:36" s="5" customFormat="1" ht="36.950000000000003" customHeight="1" x14ac:dyDescent="0.2">
      <c r="A33" s="6"/>
      <c r="B33" s="49"/>
      <c r="C33" s="35"/>
      <c r="D33" s="35"/>
      <c r="E33" s="42"/>
      <c r="F33" s="35"/>
      <c r="G33" s="35"/>
      <c r="H33" s="35"/>
      <c r="I33" s="35"/>
      <c r="J33" s="16" t="s">
        <v>55</v>
      </c>
      <c r="K33" s="16" t="s">
        <v>53</v>
      </c>
      <c r="L33" s="15" t="s">
        <v>54</v>
      </c>
      <c r="M33" s="15" t="s">
        <v>83</v>
      </c>
      <c r="N33" s="35"/>
      <c r="O33" s="42"/>
      <c r="P33" s="29"/>
      <c r="Q33" s="29"/>
      <c r="R33" s="29"/>
      <c r="S33" s="29"/>
      <c r="T33" s="31"/>
      <c r="U33" s="31"/>
      <c r="V33" s="31"/>
      <c r="W33" s="39"/>
      <c r="X33" s="39"/>
      <c r="Y33" s="39"/>
      <c r="Z33" s="39"/>
      <c r="AA33" s="39"/>
      <c r="AB33" s="25"/>
      <c r="AC33" s="29"/>
      <c r="AD33" s="29"/>
      <c r="AE33" s="29"/>
      <c r="AF33" s="29"/>
      <c r="AG33" s="29"/>
      <c r="AH33" s="65"/>
      <c r="AI33" s="65"/>
      <c r="AJ33" s="46"/>
    </row>
    <row r="34" spans="1:36" s="5" customFormat="1" ht="27.6" customHeight="1" x14ac:dyDescent="0.2">
      <c r="A34" s="6"/>
      <c r="B34" s="20" t="s">
        <v>98</v>
      </c>
      <c r="C34" s="32" t="s">
        <v>62</v>
      </c>
      <c r="D34" s="32" t="s">
        <v>42</v>
      </c>
      <c r="E34" s="32" t="s">
        <v>43</v>
      </c>
      <c r="F34" s="32" t="s">
        <v>71</v>
      </c>
      <c r="G34" s="32" t="s">
        <v>59</v>
      </c>
      <c r="H34" s="33" t="s">
        <v>38</v>
      </c>
      <c r="I34" s="33" t="s">
        <v>38</v>
      </c>
      <c r="J34" s="16" t="s">
        <v>96</v>
      </c>
      <c r="K34" s="16" t="s">
        <v>46</v>
      </c>
      <c r="L34" s="15" t="s">
        <v>47</v>
      </c>
      <c r="M34" s="17" t="s">
        <v>73</v>
      </c>
      <c r="N34" s="33" t="s">
        <v>56</v>
      </c>
      <c r="O34" s="26" t="s">
        <v>75</v>
      </c>
      <c r="P34" s="27" t="s">
        <v>45</v>
      </c>
      <c r="Q34" s="27" t="s">
        <v>39</v>
      </c>
      <c r="R34" s="27" t="s">
        <v>40</v>
      </c>
      <c r="S34" s="27" t="s">
        <v>41</v>
      </c>
      <c r="T34" s="30">
        <f>V34</f>
        <v>0</v>
      </c>
      <c r="U34" s="18">
        <f>V34</f>
        <v>0</v>
      </c>
      <c r="V34" s="18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3">
        <v>0</v>
      </c>
      <c r="AC34" s="18" t="s">
        <v>44</v>
      </c>
      <c r="AD34" s="18">
        <v>0</v>
      </c>
      <c r="AE34" s="18">
        <f t="shared" ref="AE34" si="8">V34</f>
        <v>0</v>
      </c>
      <c r="AF34" s="18">
        <v>0</v>
      </c>
      <c r="AG34" s="18">
        <v>0</v>
      </c>
      <c r="AH34" s="19" t="s">
        <v>60</v>
      </c>
      <c r="AI34" s="19" t="s">
        <v>79</v>
      </c>
      <c r="AJ34" s="21" t="s">
        <v>120</v>
      </c>
    </row>
    <row r="35" spans="1:36" s="5" customFormat="1" ht="27.95" customHeight="1" x14ac:dyDescent="0.2">
      <c r="A35" s="6"/>
      <c r="B35" s="20"/>
      <c r="C35" s="32"/>
      <c r="D35" s="32"/>
      <c r="E35" s="32"/>
      <c r="F35" s="32"/>
      <c r="G35" s="32"/>
      <c r="H35" s="34"/>
      <c r="I35" s="34"/>
      <c r="J35" s="16" t="s">
        <v>50</v>
      </c>
      <c r="K35" s="16" t="s">
        <v>48</v>
      </c>
      <c r="L35" s="15" t="s">
        <v>49</v>
      </c>
      <c r="M35" s="17" t="s">
        <v>74</v>
      </c>
      <c r="N35" s="34"/>
      <c r="O35" s="26"/>
      <c r="P35" s="28"/>
      <c r="Q35" s="28"/>
      <c r="R35" s="28"/>
      <c r="S35" s="28"/>
      <c r="T35" s="30"/>
      <c r="U35" s="18"/>
      <c r="V35" s="18"/>
      <c r="W35" s="22"/>
      <c r="X35" s="22"/>
      <c r="Y35" s="22"/>
      <c r="Z35" s="22"/>
      <c r="AA35" s="22"/>
      <c r="AB35" s="24"/>
      <c r="AC35" s="18"/>
      <c r="AD35" s="18"/>
      <c r="AE35" s="18"/>
      <c r="AF35" s="18"/>
      <c r="AG35" s="18"/>
      <c r="AH35" s="20"/>
      <c r="AI35" s="20"/>
      <c r="AJ35" s="20"/>
    </row>
    <row r="36" spans="1:36" s="5" customFormat="1" ht="24.6" customHeight="1" x14ac:dyDescent="0.2">
      <c r="A36" s="6"/>
      <c r="B36" s="20"/>
      <c r="C36" s="32"/>
      <c r="D36" s="32"/>
      <c r="E36" s="32"/>
      <c r="F36" s="32"/>
      <c r="G36" s="32"/>
      <c r="H36" s="34"/>
      <c r="I36" s="34"/>
      <c r="J36" s="16" t="s">
        <v>52</v>
      </c>
      <c r="K36" s="16" t="s">
        <v>51</v>
      </c>
      <c r="L36" s="15" t="s">
        <v>47</v>
      </c>
      <c r="M36" s="17" t="s">
        <v>73</v>
      </c>
      <c r="N36" s="34"/>
      <c r="O36" s="26"/>
      <c r="P36" s="28"/>
      <c r="Q36" s="28"/>
      <c r="R36" s="28"/>
      <c r="S36" s="28"/>
      <c r="T36" s="30"/>
      <c r="U36" s="18"/>
      <c r="V36" s="18"/>
      <c r="W36" s="22"/>
      <c r="X36" s="22"/>
      <c r="Y36" s="22"/>
      <c r="Z36" s="22"/>
      <c r="AA36" s="22"/>
      <c r="AB36" s="24"/>
      <c r="AC36" s="18"/>
      <c r="AD36" s="18"/>
      <c r="AE36" s="18"/>
      <c r="AF36" s="18"/>
      <c r="AG36" s="18"/>
      <c r="AH36" s="20"/>
      <c r="AI36" s="20"/>
      <c r="AJ36" s="20"/>
    </row>
    <row r="37" spans="1:36" s="5" customFormat="1" ht="44.1" customHeight="1" x14ac:dyDescent="0.2">
      <c r="A37" s="6"/>
      <c r="B37" s="20"/>
      <c r="C37" s="32"/>
      <c r="D37" s="32"/>
      <c r="E37" s="32"/>
      <c r="F37" s="32"/>
      <c r="G37" s="32"/>
      <c r="H37" s="35"/>
      <c r="I37" s="35"/>
      <c r="J37" s="16" t="s">
        <v>55</v>
      </c>
      <c r="K37" s="16" t="s">
        <v>53</v>
      </c>
      <c r="L37" s="15" t="s">
        <v>54</v>
      </c>
      <c r="M37" s="15" t="s">
        <v>72</v>
      </c>
      <c r="N37" s="35"/>
      <c r="O37" s="26"/>
      <c r="P37" s="29"/>
      <c r="Q37" s="29"/>
      <c r="R37" s="29"/>
      <c r="S37" s="29"/>
      <c r="T37" s="31"/>
      <c r="U37" s="18"/>
      <c r="V37" s="18"/>
      <c r="W37" s="22"/>
      <c r="X37" s="22"/>
      <c r="Y37" s="22"/>
      <c r="Z37" s="22"/>
      <c r="AA37" s="22"/>
      <c r="AB37" s="25"/>
      <c r="AC37" s="18"/>
      <c r="AD37" s="18"/>
      <c r="AE37" s="18"/>
      <c r="AF37" s="18"/>
      <c r="AG37" s="18"/>
      <c r="AH37" s="20"/>
      <c r="AI37" s="20"/>
      <c r="AJ37" s="20"/>
    </row>
    <row r="38" spans="1:36" s="5" customFormat="1" ht="27.6" customHeight="1" x14ac:dyDescent="0.2">
      <c r="A38" s="6"/>
      <c r="B38" s="20" t="s">
        <v>100</v>
      </c>
      <c r="C38" s="32" t="s">
        <v>62</v>
      </c>
      <c r="D38" s="32" t="s">
        <v>42</v>
      </c>
      <c r="E38" s="32" t="s">
        <v>43</v>
      </c>
      <c r="F38" s="32" t="s">
        <v>111</v>
      </c>
      <c r="G38" s="32" t="s">
        <v>59</v>
      </c>
      <c r="H38" s="33" t="s">
        <v>38</v>
      </c>
      <c r="I38" s="33" t="s">
        <v>38</v>
      </c>
      <c r="J38" s="16" t="s">
        <v>96</v>
      </c>
      <c r="K38" s="16" t="s">
        <v>46</v>
      </c>
      <c r="L38" s="15" t="s">
        <v>47</v>
      </c>
      <c r="M38" s="17" t="s">
        <v>73</v>
      </c>
      <c r="N38" s="33" t="s">
        <v>56</v>
      </c>
      <c r="O38" s="26" t="s">
        <v>75</v>
      </c>
      <c r="P38" s="27" t="s">
        <v>45</v>
      </c>
      <c r="Q38" s="27" t="s">
        <v>39</v>
      </c>
      <c r="R38" s="27" t="s">
        <v>40</v>
      </c>
      <c r="S38" s="27" t="s">
        <v>41</v>
      </c>
      <c r="T38" s="30">
        <f>V38</f>
        <v>549770.93000000005</v>
      </c>
      <c r="U38" s="18">
        <f>V38</f>
        <v>549770.93000000005</v>
      </c>
      <c r="V38" s="18">
        <v>549770.93000000005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3">
        <v>97018.4</v>
      </c>
      <c r="AC38" s="18" t="s">
        <v>44</v>
      </c>
      <c r="AD38" s="18">
        <v>0</v>
      </c>
      <c r="AE38" s="18">
        <f t="shared" ref="AE38" si="9">V38</f>
        <v>549770.93000000005</v>
      </c>
      <c r="AF38" s="18">
        <v>0</v>
      </c>
      <c r="AG38" s="18">
        <v>0</v>
      </c>
      <c r="AH38" s="19" t="s">
        <v>105</v>
      </c>
      <c r="AI38" s="19" t="s">
        <v>106</v>
      </c>
      <c r="AJ38" s="21">
        <v>45600</v>
      </c>
    </row>
    <row r="39" spans="1:36" s="5" customFormat="1" ht="27.95" customHeight="1" x14ac:dyDescent="0.2">
      <c r="A39" s="6"/>
      <c r="B39" s="20"/>
      <c r="C39" s="32"/>
      <c r="D39" s="32"/>
      <c r="E39" s="32"/>
      <c r="F39" s="32"/>
      <c r="G39" s="32"/>
      <c r="H39" s="34"/>
      <c r="I39" s="34"/>
      <c r="J39" s="16" t="s">
        <v>50</v>
      </c>
      <c r="K39" s="16" t="s">
        <v>48</v>
      </c>
      <c r="L39" s="15" t="s">
        <v>49</v>
      </c>
      <c r="M39" s="17" t="s">
        <v>74</v>
      </c>
      <c r="N39" s="34"/>
      <c r="O39" s="26"/>
      <c r="P39" s="28"/>
      <c r="Q39" s="28"/>
      <c r="R39" s="28"/>
      <c r="S39" s="28"/>
      <c r="T39" s="30"/>
      <c r="U39" s="18"/>
      <c r="V39" s="18"/>
      <c r="W39" s="22"/>
      <c r="X39" s="22"/>
      <c r="Y39" s="22"/>
      <c r="Z39" s="22"/>
      <c r="AA39" s="22"/>
      <c r="AB39" s="24"/>
      <c r="AC39" s="18"/>
      <c r="AD39" s="18"/>
      <c r="AE39" s="18"/>
      <c r="AF39" s="18"/>
      <c r="AG39" s="18"/>
      <c r="AH39" s="20"/>
      <c r="AI39" s="20"/>
      <c r="AJ39" s="20"/>
    </row>
    <row r="40" spans="1:36" s="5" customFormat="1" ht="24.6" customHeight="1" x14ac:dyDescent="0.2">
      <c r="A40" s="6"/>
      <c r="B40" s="20"/>
      <c r="C40" s="32"/>
      <c r="D40" s="32"/>
      <c r="E40" s="32"/>
      <c r="F40" s="32"/>
      <c r="G40" s="32"/>
      <c r="H40" s="34"/>
      <c r="I40" s="34"/>
      <c r="J40" s="16" t="s">
        <v>52</v>
      </c>
      <c r="K40" s="16" t="s">
        <v>51</v>
      </c>
      <c r="L40" s="15" t="s">
        <v>47</v>
      </c>
      <c r="M40" s="17" t="s">
        <v>73</v>
      </c>
      <c r="N40" s="34"/>
      <c r="O40" s="26"/>
      <c r="P40" s="28"/>
      <c r="Q40" s="28"/>
      <c r="R40" s="28"/>
      <c r="S40" s="28"/>
      <c r="T40" s="30"/>
      <c r="U40" s="18"/>
      <c r="V40" s="18"/>
      <c r="W40" s="22"/>
      <c r="X40" s="22"/>
      <c r="Y40" s="22"/>
      <c r="Z40" s="22"/>
      <c r="AA40" s="22"/>
      <c r="AB40" s="24"/>
      <c r="AC40" s="18"/>
      <c r="AD40" s="18"/>
      <c r="AE40" s="18"/>
      <c r="AF40" s="18"/>
      <c r="AG40" s="18"/>
      <c r="AH40" s="20"/>
      <c r="AI40" s="20"/>
      <c r="AJ40" s="20"/>
    </row>
    <row r="41" spans="1:36" s="5" customFormat="1" ht="44.1" customHeight="1" x14ac:dyDescent="0.2">
      <c r="A41" s="6"/>
      <c r="B41" s="20"/>
      <c r="C41" s="32"/>
      <c r="D41" s="32"/>
      <c r="E41" s="32"/>
      <c r="F41" s="32"/>
      <c r="G41" s="32"/>
      <c r="H41" s="35"/>
      <c r="I41" s="35"/>
      <c r="J41" s="16" t="s">
        <v>55</v>
      </c>
      <c r="K41" s="16" t="s">
        <v>53</v>
      </c>
      <c r="L41" s="15" t="s">
        <v>54</v>
      </c>
      <c r="M41" s="15" t="s">
        <v>72</v>
      </c>
      <c r="N41" s="35"/>
      <c r="O41" s="26"/>
      <c r="P41" s="29"/>
      <c r="Q41" s="29"/>
      <c r="R41" s="29"/>
      <c r="S41" s="29"/>
      <c r="T41" s="31"/>
      <c r="U41" s="18"/>
      <c r="V41" s="18"/>
      <c r="W41" s="22"/>
      <c r="X41" s="22"/>
      <c r="Y41" s="22"/>
      <c r="Z41" s="22"/>
      <c r="AA41" s="22"/>
      <c r="AB41" s="25"/>
      <c r="AC41" s="18"/>
      <c r="AD41" s="18"/>
      <c r="AE41" s="18"/>
      <c r="AF41" s="18"/>
      <c r="AG41" s="18"/>
      <c r="AH41" s="20"/>
      <c r="AI41" s="20"/>
      <c r="AJ41" s="20"/>
    </row>
    <row r="42" spans="1:36" s="5" customFormat="1" ht="30" customHeight="1" x14ac:dyDescent="0.2">
      <c r="A42" s="6"/>
      <c r="B42" s="47" t="s">
        <v>101</v>
      </c>
      <c r="C42" s="33" t="s">
        <v>62</v>
      </c>
      <c r="D42" s="33" t="s">
        <v>42</v>
      </c>
      <c r="E42" s="40" t="s">
        <v>43</v>
      </c>
      <c r="F42" s="32" t="s">
        <v>107</v>
      </c>
      <c r="G42" s="33" t="s">
        <v>59</v>
      </c>
      <c r="H42" s="33" t="s">
        <v>38</v>
      </c>
      <c r="I42" s="33" t="s">
        <v>38</v>
      </c>
      <c r="J42" s="16" t="s">
        <v>96</v>
      </c>
      <c r="K42" s="16" t="s">
        <v>46</v>
      </c>
      <c r="L42" s="15" t="s">
        <v>47</v>
      </c>
      <c r="M42" s="17" t="s">
        <v>112</v>
      </c>
      <c r="N42" s="33" t="s">
        <v>56</v>
      </c>
      <c r="O42" s="32" t="s">
        <v>76</v>
      </c>
      <c r="P42" s="27" t="s">
        <v>45</v>
      </c>
      <c r="Q42" s="27" t="s">
        <v>39</v>
      </c>
      <c r="R42" s="27" t="s">
        <v>40</v>
      </c>
      <c r="S42" s="27" t="s">
        <v>41</v>
      </c>
      <c r="T42" s="36">
        <f>+V42+V46</f>
        <v>425000</v>
      </c>
      <c r="U42" s="18">
        <f>V42</f>
        <v>323000</v>
      </c>
      <c r="V42" s="18">
        <v>323000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3">
        <v>57000</v>
      </c>
      <c r="AC42" s="18" t="s">
        <v>44</v>
      </c>
      <c r="AD42" s="18">
        <v>0</v>
      </c>
      <c r="AE42" s="18">
        <f>V42</f>
        <v>323000</v>
      </c>
      <c r="AF42" s="18">
        <v>0</v>
      </c>
      <c r="AG42" s="18">
        <v>0</v>
      </c>
      <c r="AH42" s="43" t="s">
        <v>103</v>
      </c>
      <c r="AI42" s="43" t="s">
        <v>104</v>
      </c>
      <c r="AJ42" s="50">
        <v>45670</v>
      </c>
    </row>
    <row r="43" spans="1:36" s="5" customFormat="1" ht="26.45" customHeight="1" x14ac:dyDescent="0.2">
      <c r="A43" s="6"/>
      <c r="B43" s="48"/>
      <c r="C43" s="34"/>
      <c r="D43" s="34"/>
      <c r="E43" s="41"/>
      <c r="F43" s="32"/>
      <c r="G43" s="34"/>
      <c r="H43" s="34"/>
      <c r="I43" s="34"/>
      <c r="J43" s="16" t="s">
        <v>50</v>
      </c>
      <c r="K43" s="16" t="s">
        <v>48</v>
      </c>
      <c r="L43" s="15" t="s">
        <v>49</v>
      </c>
      <c r="M43" s="15" t="s">
        <v>113</v>
      </c>
      <c r="N43" s="34"/>
      <c r="O43" s="32"/>
      <c r="P43" s="28"/>
      <c r="Q43" s="28"/>
      <c r="R43" s="28"/>
      <c r="S43" s="28"/>
      <c r="T43" s="30"/>
      <c r="U43" s="18"/>
      <c r="V43" s="18"/>
      <c r="W43" s="22"/>
      <c r="X43" s="22"/>
      <c r="Y43" s="22"/>
      <c r="Z43" s="22"/>
      <c r="AA43" s="22"/>
      <c r="AB43" s="24"/>
      <c r="AC43" s="18"/>
      <c r="AD43" s="18"/>
      <c r="AE43" s="18"/>
      <c r="AF43" s="18"/>
      <c r="AG43" s="18"/>
      <c r="AH43" s="43"/>
      <c r="AI43" s="43"/>
      <c r="AJ43" s="28"/>
    </row>
    <row r="44" spans="1:36" s="5" customFormat="1" ht="27" customHeight="1" x14ac:dyDescent="0.2">
      <c r="A44" s="6"/>
      <c r="B44" s="48"/>
      <c r="C44" s="34"/>
      <c r="D44" s="34"/>
      <c r="E44" s="41"/>
      <c r="F44" s="32"/>
      <c r="G44" s="34"/>
      <c r="H44" s="34"/>
      <c r="I44" s="34"/>
      <c r="J44" s="16" t="s">
        <v>52</v>
      </c>
      <c r="K44" s="16" t="s">
        <v>51</v>
      </c>
      <c r="L44" s="15" t="s">
        <v>47</v>
      </c>
      <c r="M44" s="17" t="s">
        <v>114</v>
      </c>
      <c r="N44" s="34"/>
      <c r="O44" s="32"/>
      <c r="P44" s="28"/>
      <c r="Q44" s="28"/>
      <c r="R44" s="28"/>
      <c r="S44" s="28"/>
      <c r="T44" s="30"/>
      <c r="U44" s="18"/>
      <c r="V44" s="18"/>
      <c r="W44" s="22"/>
      <c r="X44" s="22"/>
      <c r="Y44" s="22"/>
      <c r="Z44" s="22"/>
      <c r="AA44" s="22"/>
      <c r="AB44" s="24"/>
      <c r="AC44" s="18"/>
      <c r="AD44" s="18"/>
      <c r="AE44" s="18"/>
      <c r="AF44" s="18"/>
      <c r="AG44" s="18"/>
      <c r="AH44" s="43"/>
      <c r="AI44" s="43"/>
      <c r="AJ44" s="28"/>
    </row>
    <row r="45" spans="1:36" s="5" customFormat="1" ht="41.45" customHeight="1" x14ac:dyDescent="0.2">
      <c r="A45" s="6"/>
      <c r="B45" s="48"/>
      <c r="C45" s="34"/>
      <c r="D45" s="34"/>
      <c r="E45" s="41"/>
      <c r="F45" s="32"/>
      <c r="G45" s="34"/>
      <c r="H45" s="35"/>
      <c r="I45" s="35"/>
      <c r="J45" s="16" t="s">
        <v>55</v>
      </c>
      <c r="K45" s="16" t="s">
        <v>53</v>
      </c>
      <c r="L45" s="15" t="s">
        <v>54</v>
      </c>
      <c r="M45" s="15" t="s">
        <v>115</v>
      </c>
      <c r="N45" s="35"/>
      <c r="O45" s="32"/>
      <c r="P45" s="29"/>
      <c r="Q45" s="29"/>
      <c r="R45" s="29"/>
      <c r="S45" s="29"/>
      <c r="T45" s="30"/>
      <c r="U45" s="18"/>
      <c r="V45" s="18"/>
      <c r="W45" s="22"/>
      <c r="X45" s="22"/>
      <c r="Y45" s="22"/>
      <c r="Z45" s="22"/>
      <c r="AA45" s="22"/>
      <c r="AB45" s="25"/>
      <c r="AC45" s="18"/>
      <c r="AD45" s="18"/>
      <c r="AE45" s="18"/>
      <c r="AF45" s="18"/>
      <c r="AG45" s="18"/>
      <c r="AH45" s="43"/>
      <c r="AI45" s="43"/>
      <c r="AJ45" s="28"/>
    </row>
    <row r="46" spans="1:36" s="5" customFormat="1" ht="27.6" customHeight="1" x14ac:dyDescent="0.2">
      <c r="A46" s="6"/>
      <c r="B46" s="48"/>
      <c r="C46" s="34"/>
      <c r="D46" s="34"/>
      <c r="E46" s="41"/>
      <c r="F46" s="32" t="s">
        <v>108</v>
      </c>
      <c r="G46" s="34"/>
      <c r="H46" s="33" t="s">
        <v>38</v>
      </c>
      <c r="I46" s="33" t="s">
        <v>38</v>
      </c>
      <c r="J46" s="16" t="s">
        <v>96</v>
      </c>
      <c r="K46" s="16" t="s">
        <v>46</v>
      </c>
      <c r="L46" s="15" t="s">
        <v>47</v>
      </c>
      <c r="M46" s="17" t="s">
        <v>112</v>
      </c>
      <c r="N46" s="33" t="s">
        <v>56</v>
      </c>
      <c r="O46" s="26" t="s">
        <v>76</v>
      </c>
      <c r="P46" s="27" t="s">
        <v>45</v>
      </c>
      <c r="Q46" s="27" t="s">
        <v>39</v>
      </c>
      <c r="R46" s="27" t="s">
        <v>40</v>
      </c>
      <c r="S46" s="27" t="s">
        <v>41</v>
      </c>
      <c r="T46" s="30"/>
      <c r="U46" s="18">
        <f t="shared" ref="U46" si="10">V46</f>
        <v>102000</v>
      </c>
      <c r="V46" s="18">
        <v>102000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3">
        <v>18000</v>
      </c>
      <c r="AC46" s="18" t="s">
        <v>44</v>
      </c>
      <c r="AD46" s="18">
        <v>0</v>
      </c>
      <c r="AE46" s="18">
        <f t="shared" ref="AE46" si="11">V46</f>
        <v>102000</v>
      </c>
      <c r="AF46" s="18">
        <v>0</v>
      </c>
      <c r="AG46" s="18">
        <v>0</v>
      </c>
      <c r="AH46" s="43"/>
      <c r="AI46" s="43"/>
      <c r="AJ46" s="28"/>
    </row>
    <row r="47" spans="1:36" s="5" customFormat="1" ht="22.5" customHeight="1" x14ac:dyDescent="0.2">
      <c r="A47" s="6"/>
      <c r="B47" s="48"/>
      <c r="C47" s="34"/>
      <c r="D47" s="34"/>
      <c r="E47" s="41"/>
      <c r="F47" s="32"/>
      <c r="G47" s="34"/>
      <c r="H47" s="34"/>
      <c r="I47" s="34"/>
      <c r="J47" s="16" t="s">
        <v>50</v>
      </c>
      <c r="K47" s="16" t="s">
        <v>48</v>
      </c>
      <c r="L47" s="15" t="s">
        <v>49</v>
      </c>
      <c r="M47" s="15" t="s">
        <v>116</v>
      </c>
      <c r="N47" s="34"/>
      <c r="O47" s="26"/>
      <c r="P47" s="28"/>
      <c r="Q47" s="28"/>
      <c r="R47" s="28"/>
      <c r="S47" s="28"/>
      <c r="T47" s="30"/>
      <c r="U47" s="18"/>
      <c r="V47" s="18"/>
      <c r="W47" s="22"/>
      <c r="X47" s="22"/>
      <c r="Y47" s="22"/>
      <c r="Z47" s="22"/>
      <c r="AA47" s="22"/>
      <c r="AB47" s="24"/>
      <c r="AC47" s="18"/>
      <c r="AD47" s="18"/>
      <c r="AE47" s="18"/>
      <c r="AF47" s="18"/>
      <c r="AG47" s="18"/>
      <c r="AH47" s="43"/>
      <c r="AI47" s="43"/>
      <c r="AJ47" s="28"/>
    </row>
    <row r="48" spans="1:36" s="5" customFormat="1" ht="23.1" customHeight="1" x14ac:dyDescent="0.2">
      <c r="A48" s="6"/>
      <c r="B48" s="48"/>
      <c r="C48" s="34"/>
      <c r="D48" s="34"/>
      <c r="E48" s="41"/>
      <c r="F48" s="32"/>
      <c r="G48" s="34"/>
      <c r="H48" s="34"/>
      <c r="I48" s="34"/>
      <c r="J48" s="16" t="s">
        <v>52</v>
      </c>
      <c r="K48" s="16" t="s">
        <v>51</v>
      </c>
      <c r="L48" s="15" t="s">
        <v>47</v>
      </c>
      <c r="M48" s="17" t="s">
        <v>114</v>
      </c>
      <c r="N48" s="34"/>
      <c r="O48" s="26"/>
      <c r="P48" s="28"/>
      <c r="Q48" s="28"/>
      <c r="R48" s="28"/>
      <c r="S48" s="28"/>
      <c r="T48" s="30"/>
      <c r="U48" s="18"/>
      <c r="V48" s="18"/>
      <c r="W48" s="22"/>
      <c r="X48" s="22"/>
      <c r="Y48" s="22"/>
      <c r="Z48" s="22"/>
      <c r="AA48" s="22"/>
      <c r="AB48" s="24"/>
      <c r="AC48" s="18"/>
      <c r="AD48" s="18"/>
      <c r="AE48" s="18"/>
      <c r="AF48" s="18"/>
      <c r="AG48" s="18"/>
      <c r="AH48" s="43"/>
      <c r="AI48" s="43"/>
      <c r="AJ48" s="28"/>
    </row>
    <row r="49" spans="1:36" s="5" customFormat="1" ht="34.5" customHeight="1" x14ac:dyDescent="0.2">
      <c r="A49" s="6"/>
      <c r="B49" s="49"/>
      <c r="C49" s="35"/>
      <c r="D49" s="35"/>
      <c r="E49" s="42"/>
      <c r="F49" s="32"/>
      <c r="G49" s="35"/>
      <c r="H49" s="35"/>
      <c r="I49" s="35"/>
      <c r="J49" s="16" t="s">
        <v>55</v>
      </c>
      <c r="K49" s="16" t="s">
        <v>53</v>
      </c>
      <c r="L49" s="15" t="s">
        <v>54</v>
      </c>
      <c r="M49" s="17" t="s">
        <v>115</v>
      </c>
      <c r="N49" s="35"/>
      <c r="O49" s="26"/>
      <c r="P49" s="29"/>
      <c r="Q49" s="29"/>
      <c r="R49" s="29"/>
      <c r="S49" s="29"/>
      <c r="T49" s="31"/>
      <c r="U49" s="18"/>
      <c r="V49" s="18"/>
      <c r="W49" s="22"/>
      <c r="X49" s="22"/>
      <c r="Y49" s="22"/>
      <c r="Z49" s="22"/>
      <c r="AA49" s="22"/>
      <c r="AB49" s="25"/>
      <c r="AC49" s="18"/>
      <c r="AD49" s="18"/>
      <c r="AE49" s="18"/>
      <c r="AF49" s="18"/>
      <c r="AG49" s="18"/>
      <c r="AH49" s="43"/>
      <c r="AI49" s="43"/>
      <c r="AJ49" s="28"/>
    </row>
    <row r="50" spans="1:36" s="5" customFormat="1" ht="28.5" customHeight="1" x14ac:dyDescent="0.2">
      <c r="A50" s="6"/>
      <c r="B50" s="47" t="s">
        <v>102</v>
      </c>
      <c r="C50" s="33" t="s">
        <v>62</v>
      </c>
      <c r="D50" s="33" t="s">
        <v>42</v>
      </c>
      <c r="E50" s="40" t="s">
        <v>43</v>
      </c>
      <c r="F50" s="33" t="s">
        <v>109</v>
      </c>
      <c r="G50" s="33" t="s">
        <v>59</v>
      </c>
      <c r="H50" s="33" t="s">
        <v>38</v>
      </c>
      <c r="I50" s="33" t="s">
        <v>38</v>
      </c>
      <c r="J50" s="16" t="s">
        <v>96</v>
      </c>
      <c r="K50" s="16" t="s">
        <v>46</v>
      </c>
      <c r="L50" s="15" t="s">
        <v>47</v>
      </c>
      <c r="M50" s="17" t="s">
        <v>114</v>
      </c>
      <c r="N50" s="33" t="s">
        <v>56</v>
      </c>
      <c r="O50" s="40" t="s">
        <v>76</v>
      </c>
      <c r="P50" s="27" t="s">
        <v>45</v>
      </c>
      <c r="Q50" s="27" t="s">
        <v>39</v>
      </c>
      <c r="R50" s="27" t="s">
        <v>40</v>
      </c>
      <c r="S50" s="27" t="s">
        <v>41</v>
      </c>
      <c r="T50" s="36">
        <f>+V50+V54</f>
        <v>85000</v>
      </c>
      <c r="U50" s="36">
        <f>V50</f>
        <v>55250</v>
      </c>
      <c r="V50" s="36">
        <v>55250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23">
        <v>9750</v>
      </c>
      <c r="AC50" s="36" t="s">
        <v>44</v>
      </c>
      <c r="AD50" s="36">
        <v>0</v>
      </c>
      <c r="AE50" s="36">
        <f t="shared" ref="AE50" si="12">V50</f>
        <v>55250</v>
      </c>
      <c r="AF50" s="36">
        <v>0</v>
      </c>
      <c r="AG50" s="36">
        <v>0</v>
      </c>
      <c r="AH50" s="43" t="s">
        <v>103</v>
      </c>
      <c r="AI50" s="43" t="s">
        <v>104</v>
      </c>
      <c r="AJ50" s="44">
        <v>45670</v>
      </c>
    </row>
    <row r="51" spans="1:36" s="5" customFormat="1" ht="20.100000000000001" customHeight="1" x14ac:dyDescent="0.2">
      <c r="A51" s="6"/>
      <c r="B51" s="48"/>
      <c r="C51" s="34"/>
      <c r="D51" s="34"/>
      <c r="E51" s="41"/>
      <c r="F51" s="34"/>
      <c r="G51" s="34"/>
      <c r="H51" s="34"/>
      <c r="I51" s="34"/>
      <c r="J51" s="16" t="s">
        <v>50</v>
      </c>
      <c r="K51" s="16" t="s">
        <v>48</v>
      </c>
      <c r="L51" s="15" t="s">
        <v>49</v>
      </c>
      <c r="M51" s="17" t="s">
        <v>116</v>
      </c>
      <c r="N51" s="34"/>
      <c r="O51" s="41"/>
      <c r="P51" s="28"/>
      <c r="Q51" s="28"/>
      <c r="R51" s="28"/>
      <c r="S51" s="28"/>
      <c r="T51" s="30"/>
      <c r="U51" s="30"/>
      <c r="V51" s="30"/>
      <c r="W51" s="38"/>
      <c r="X51" s="38"/>
      <c r="Y51" s="38"/>
      <c r="Z51" s="38"/>
      <c r="AA51" s="38"/>
      <c r="AB51" s="24"/>
      <c r="AC51" s="30"/>
      <c r="AD51" s="30"/>
      <c r="AE51" s="30"/>
      <c r="AF51" s="30"/>
      <c r="AG51" s="30"/>
      <c r="AH51" s="43"/>
      <c r="AI51" s="43"/>
      <c r="AJ51" s="45"/>
    </row>
    <row r="52" spans="1:36" s="5" customFormat="1" ht="26.1" customHeight="1" x14ac:dyDescent="0.2">
      <c r="A52" s="6"/>
      <c r="B52" s="48"/>
      <c r="C52" s="34"/>
      <c r="D52" s="34"/>
      <c r="E52" s="41"/>
      <c r="F52" s="34"/>
      <c r="G52" s="34"/>
      <c r="H52" s="34"/>
      <c r="I52" s="34"/>
      <c r="J52" s="16" t="s">
        <v>52</v>
      </c>
      <c r="K52" s="16" t="s">
        <v>51</v>
      </c>
      <c r="L52" s="15" t="s">
        <v>47</v>
      </c>
      <c r="M52" s="17" t="s">
        <v>114</v>
      </c>
      <c r="N52" s="34"/>
      <c r="O52" s="41"/>
      <c r="P52" s="28"/>
      <c r="Q52" s="28"/>
      <c r="R52" s="28"/>
      <c r="S52" s="28"/>
      <c r="T52" s="30"/>
      <c r="U52" s="30"/>
      <c r="V52" s="30"/>
      <c r="W52" s="38"/>
      <c r="X52" s="38"/>
      <c r="Y52" s="38"/>
      <c r="Z52" s="38"/>
      <c r="AA52" s="38"/>
      <c r="AB52" s="24"/>
      <c r="AC52" s="30"/>
      <c r="AD52" s="30"/>
      <c r="AE52" s="30"/>
      <c r="AF52" s="30"/>
      <c r="AG52" s="30"/>
      <c r="AH52" s="43"/>
      <c r="AI52" s="43"/>
      <c r="AJ52" s="45"/>
    </row>
    <row r="53" spans="1:36" s="5" customFormat="1" ht="33.950000000000003" customHeight="1" x14ac:dyDescent="0.2">
      <c r="A53" s="6"/>
      <c r="B53" s="48"/>
      <c r="C53" s="34"/>
      <c r="D53" s="34"/>
      <c r="E53" s="41"/>
      <c r="F53" s="35"/>
      <c r="G53" s="34"/>
      <c r="H53" s="35"/>
      <c r="I53" s="35"/>
      <c r="J53" s="16" t="s">
        <v>55</v>
      </c>
      <c r="K53" s="16" t="s">
        <v>53</v>
      </c>
      <c r="L53" s="15" t="s">
        <v>54</v>
      </c>
      <c r="M53" s="15" t="s">
        <v>115</v>
      </c>
      <c r="N53" s="35"/>
      <c r="O53" s="42"/>
      <c r="P53" s="29"/>
      <c r="Q53" s="29"/>
      <c r="R53" s="29"/>
      <c r="S53" s="29"/>
      <c r="T53" s="30"/>
      <c r="U53" s="31"/>
      <c r="V53" s="31"/>
      <c r="W53" s="39"/>
      <c r="X53" s="39"/>
      <c r="Y53" s="39"/>
      <c r="Z53" s="39"/>
      <c r="AA53" s="39"/>
      <c r="AB53" s="25"/>
      <c r="AC53" s="31"/>
      <c r="AD53" s="31"/>
      <c r="AE53" s="31"/>
      <c r="AF53" s="31"/>
      <c r="AG53" s="31"/>
      <c r="AH53" s="43"/>
      <c r="AI53" s="43"/>
      <c r="AJ53" s="45"/>
    </row>
    <row r="54" spans="1:36" s="5" customFormat="1" ht="28.5" customHeight="1" x14ac:dyDescent="0.2">
      <c r="A54" s="6"/>
      <c r="B54" s="48"/>
      <c r="C54" s="34"/>
      <c r="D54" s="34"/>
      <c r="E54" s="41"/>
      <c r="F54" s="33" t="s">
        <v>110</v>
      </c>
      <c r="G54" s="34"/>
      <c r="H54" s="33" t="s">
        <v>38</v>
      </c>
      <c r="I54" s="33" t="s">
        <v>38</v>
      </c>
      <c r="J54" s="16" t="s">
        <v>96</v>
      </c>
      <c r="K54" s="16" t="s">
        <v>46</v>
      </c>
      <c r="L54" s="15" t="s">
        <v>47</v>
      </c>
      <c r="M54" s="17" t="s">
        <v>114</v>
      </c>
      <c r="N54" s="33" t="s">
        <v>56</v>
      </c>
      <c r="O54" s="40" t="s">
        <v>76</v>
      </c>
      <c r="P54" s="27" t="s">
        <v>45</v>
      </c>
      <c r="Q54" s="27" t="s">
        <v>39</v>
      </c>
      <c r="R54" s="27" t="s">
        <v>40</v>
      </c>
      <c r="S54" s="27" t="s">
        <v>41</v>
      </c>
      <c r="T54" s="30"/>
      <c r="U54" s="36">
        <f>V54</f>
        <v>29750</v>
      </c>
      <c r="V54" s="36">
        <v>29750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23">
        <v>5250</v>
      </c>
      <c r="AC54" s="36" t="s">
        <v>44</v>
      </c>
      <c r="AD54" s="36">
        <v>0</v>
      </c>
      <c r="AE54" s="36">
        <f t="shared" ref="AE54" si="13">V54</f>
        <v>29750</v>
      </c>
      <c r="AF54" s="36">
        <v>0</v>
      </c>
      <c r="AG54" s="36">
        <v>0</v>
      </c>
      <c r="AH54" s="43"/>
      <c r="AI54" s="43"/>
      <c r="AJ54" s="45"/>
    </row>
    <row r="55" spans="1:36" s="5" customFormat="1" ht="20.100000000000001" customHeight="1" x14ac:dyDescent="0.2">
      <c r="A55" s="6"/>
      <c r="B55" s="48"/>
      <c r="C55" s="34"/>
      <c r="D55" s="34"/>
      <c r="E55" s="41"/>
      <c r="F55" s="34"/>
      <c r="G55" s="34"/>
      <c r="H55" s="34"/>
      <c r="I55" s="34"/>
      <c r="J55" s="16" t="s">
        <v>50</v>
      </c>
      <c r="K55" s="16" t="s">
        <v>48</v>
      </c>
      <c r="L55" s="15" t="s">
        <v>49</v>
      </c>
      <c r="M55" s="17" t="s">
        <v>117</v>
      </c>
      <c r="N55" s="34"/>
      <c r="O55" s="41"/>
      <c r="P55" s="28"/>
      <c r="Q55" s="28"/>
      <c r="R55" s="28"/>
      <c r="S55" s="28"/>
      <c r="T55" s="30"/>
      <c r="U55" s="30"/>
      <c r="V55" s="30"/>
      <c r="W55" s="38"/>
      <c r="X55" s="38"/>
      <c r="Y55" s="38"/>
      <c r="Z55" s="38"/>
      <c r="AA55" s="38"/>
      <c r="AB55" s="24"/>
      <c r="AC55" s="30"/>
      <c r="AD55" s="30"/>
      <c r="AE55" s="30"/>
      <c r="AF55" s="30"/>
      <c r="AG55" s="30"/>
      <c r="AH55" s="43"/>
      <c r="AI55" s="43"/>
      <c r="AJ55" s="45"/>
    </row>
    <row r="56" spans="1:36" s="5" customFormat="1" ht="26.45" customHeight="1" x14ac:dyDescent="0.2">
      <c r="A56" s="6"/>
      <c r="B56" s="48"/>
      <c r="C56" s="34"/>
      <c r="D56" s="34"/>
      <c r="E56" s="41"/>
      <c r="F56" s="34"/>
      <c r="G56" s="34"/>
      <c r="H56" s="34"/>
      <c r="I56" s="34"/>
      <c r="J56" s="16" t="s">
        <v>52</v>
      </c>
      <c r="K56" s="16" t="s">
        <v>51</v>
      </c>
      <c r="L56" s="15" t="s">
        <v>47</v>
      </c>
      <c r="M56" s="17" t="s">
        <v>114</v>
      </c>
      <c r="N56" s="34"/>
      <c r="O56" s="41"/>
      <c r="P56" s="28"/>
      <c r="Q56" s="28"/>
      <c r="R56" s="28"/>
      <c r="S56" s="28"/>
      <c r="T56" s="30"/>
      <c r="U56" s="30"/>
      <c r="V56" s="30"/>
      <c r="W56" s="38"/>
      <c r="X56" s="38"/>
      <c r="Y56" s="38"/>
      <c r="Z56" s="38"/>
      <c r="AA56" s="38"/>
      <c r="AB56" s="24"/>
      <c r="AC56" s="30"/>
      <c r="AD56" s="30"/>
      <c r="AE56" s="30"/>
      <c r="AF56" s="30"/>
      <c r="AG56" s="30"/>
      <c r="AH56" s="43"/>
      <c r="AI56" s="43"/>
      <c r="AJ56" s="45"/>
    </row>
    <row r="57" spans="1:36" s="5" customFormat="1" ht="36.950000000000003" customHeight="1" x14ac:dyDescent="0.2">
      <c r="A57" s="6"/>
      <c r="B57" s="49"/>
      <c r="C57" s="35"/>
      <c r="D57" s="35"/>
      <c r="E57" s="42"/>
      <c r="F57" s="35"/>
      <c r="G57" s="35"/>
      <c r="H57" s="35"/>
      <c r="I57" s="35"/>
      <c r="J57" s="16" t="s">
        <v>55</v>
      </c>
      <c r="K57" s="16" t="s">
        <v>53</v>
      </c>
      <c r="L57" s="15" t="s">
        <v>54</v>
      </c>
      <c r="M57" s="15" t="s">
        <v>115</v>
      </c>
      <c r="N57" s="35"/>
      <c r="O57" s="42"/>
      <c r="P57" s="29"/>
      <c r="Q57" s="29"/>
      <c r="R57" s="29"/>
      <c r="S57" s="29"/>
      <c r="T57" s="31"/>
      <c r="U57" s="31"/>
      <c r="V57" s="31"/>
      <c r="W57" s="39"/>
      <c r="X57" s="39"/>
      <c r="Y57" s="39"/>
      <c r="Z57" s="39"/>
      <c r="AA57" s="39"/>
      <c r="AB57" s="25"/>
      <c r="AC57" s="31"/>
      <c r="AD57" s="31"/>
      <c r="AE57" s="31"/>
      <c r="AF57" s="31"/>
      <c r="AG57" s="31"/>
      <c r="AH57" s="43"/>
      <c r="AI57" s="43"/>
      <c r="AJ57" s="46"/>
    </row>
  </sheetData>
  <mergeCells count="376">
    <mergeCell ref="AJ26:AJ33"/>
    <mergeCell ref="AB10:AB13"/>
    <mergeCell ref="AE10:AE13"/>
    <mergeCell ref="AB14:AB17"/>
    <mergeCell ref="AE14:AE17"/>
    <mergeCell ref="AG26:AG29"/>
    <mergeCell ref="AE26:AE29"/>
    <mergeCell ref="AF26:AF29"/>
    <mergeCell ref="AC18:AC21"/>
    <mergeCell ref="AD18:AD21"/>
    <mergeCell ref="B26:B33"/>
    <mergeCell ref="C26:C33"/>
    <mergeCell ref="D26:D33"/>
    <mergeCell ref="E26:E33"/>
    <mergeCell ref="G26:G33"/>
    <mergeCell ref="T26:T33"/>
    <mergeCell ref="AJ6:AJ17"/>
    <mergeCell ref="B18:B25"/>
    <mergeCell ref="C18:C25"/>
    <mergeCell ref="D18:D25"/>
    <mergeCell ref="E18:E25"/>
    <mergeCell ref="G18:G25"/>
    <mergeCell ref="T18:T25"/>
    <mergeCell ref="AH18:AH25"/>
    <mergeCell ref="AI18:AI25"/>
    <mergeCell ref="AJ18:AJ25"/>
    <mergeCell ref="AH26:AH33"/>
    <mergeCell ref="AI26:AI33"/>
    <mergeCell ref="AD22:AD25"/>
    <mergeCell ref="AE22:AE25"/>
    <mergeCell ref="AF22:AF25"/>
    <mergeCell ref="AG22:AG25"/>
    <mergeCell ref="Y26:Y29"/>
    <mergeCell ref="Z26:Z29"/>
    <mergeCell ref="A6:A17"/>
    <mergeCell ref="B6:B17"/>
    <mergeCell ref="C6:C17"/>
    <mergeCell ref="D6:D17"/>
    <mergeCell ref="E6:E17"/>
    <mergeCell ref="G6:G17"/>
    <mergeCell ref="T6:T17"/>
    <mergeCell ref="AH6:AH17"/>
    <mergeCell ref="AI6:AI17"/>
    <mergeCell ref="F6:F9"/>
    <mergeCell ref="F10:F13"/>
    <mergeCell ref="F14:F17"/>
    <mergeCell ref="H10:H13"/>
    <mergeCell ref="I10:I13"/>
    <mergeCell ref="H14:H17"/>
    <mergeCell ref="I14:I17"/>
    <mergeCell ref="AD14:AD17"/>
    <mergeCell ref="V14:V17"/>
    <mergeCell ref="AC6:AC9"/>
    <mergeCell ref="AD6:AD9"/>
    <mergeCell ref="AE6:AE9"/>
    <mergeCell ref="AF6:AF9"/>
    <mergeCell ref="AG6:AG9"/>
    <mergeCell ref="X6:X9"/>
    <mergeCell ref="AH34:AH37"/>
    <mergeCell ref="AI34:AI37"/>
    <mergeCell ref="AJ34:AJ37"/>
    <mergeCell ref="AF34:AF37"/>
    <mergeCell ref="AG34:AG37"/>
    <mergeCell ref="B34:B37"/>
    <mergeCell ref="C34:C37"/>
    <mergeCell ref="D34:D37"/>
    <mergeCell ref="E34:E37"/>
    <mergeCell ref="G34:G37"/>
    <mergeCell ref="T34:T37"/>
    <mergeCell ref="F34:F37"/>
    <mergeCell ref="H34:H37"/>
    <mergeCell ref="I34:I37"/>
    <mergeCell ref="N34:N37"/>
    <mergeCell ref="O34:O37"/>
    <mergeCell ref="P34:P37"/>
    <mergeCell ref="Q34:Q37"/>
    <mergeCell ref="R34:R37"/>
    <mergeCell ref="S34:S37"/>
    <mergeCell ref="U34:U37"/>
    <mergeCell ref="V34:V37"/>
    <mergeCell ref="W34:W37"/>
    <mergeCell ref="X34:X37"/>
    <mergeCell ref="Y34:Y37"/>
    <mergeCell ref="Z34:Z37"/>
    <mergeCell ref="AA34:AA37"/>
    <mergeCell ref="AB34:AB37"/>
    <mergeCell ref="AC34:AC37"/>
    <mergeCell ref="AD34:AD37"/>
    <mergeCell ref="AE34:AE37"/>
    <mergeCell ref="U22:U25"/>
    <mergeCell ref="V22:V25"/>
    <mergeCell ref="W22:W25"/>
    <mergeCell ref="X22:X25"/>
    <mergeCell ref="Y22:Y25"/>
    <mergeCell ref="Z22:Z25"/>
    <mergeCell ref="AA22:AA25"/>
    <mergeCell ref="AB22:AB25"/>
    <mergeCell ref="AC22:AC25"/>
    <mergeCell ref="X30:X33"/>
    <mergeCell ref="Y30:Y33"/>
    <mergeCell ref="Z30:Z33"/>
    <mergeCell ref="AA30:AA33"/>
    <mergeCell ref="AB30:AB33"/>
    <mergeCell ref="AC30:AC33"/>
    <mergeCell ref="AD30:AD33"/>
    <mergeCell ref="AE30:AE33"/>
    <mergeCell ref="F22:F25"/>
    <mergeCell ref="H22:H25"/>
    <mergeCell ref="I22:I25"/>
    <mergeCell ref="N22:N25"/>
    <mergeCell ref="O22:O25"/>
    <mergeCell ref="P22:P25"/>
    <mergeCell ref="Q22:Q25"/>
    <mergeCell ref="R22:R25"/>
    <mergeCell ref="S22:S25"/>
    <mergeCell ref="AJ3:AJ4"/>
    <mergeCell ref="T3:T4"/>
    <mergeCell ref="U3:U4"/>
    <mergeCell ref="V3:AA3"/>
    <mergeCell ref="AB3:AB4"/>
    <mergeCell ref="AC3:AC4"/>
    <mergeCell ref="AD3:AF3"/>
    <mergeCell ref="N3:N4"/>
    <mergeCell ref="O3:O4"/>
    <mergeCell ref="P3:P4"/>
    <mergeCell ref="Q3:Q4"/>
    <mergeCell ref="R3:R4"/>
    <mergeCell ref="S3:S4"/>
    <mergeCell ref="F18:F21"/>
    <mergeCell ref="B1:AI1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AG3:AG4"/>
    <mergeCell ref="AH3:AH4"/>
    <mergeCell ref="AI3:AI4"/>
    <mergeCell ref="N6:N9"/>
    <mergeCell ref="N10:N13"/>
    <mergeCell ref="N14:N17"/>
    <mergeCell ref="N18:N21"/>
    <mergeCell ref="P6:P9"/>
    <mergeCell ref="P10:P13"/>
    <mergeCell ref="P14:P17"/>
    <mergeCell ref="P18:P21"/>
    <mergeCell ref="H6:H9"/>
    <mergeCell ref="I6:I9"/>
    <mergeCell ref="H18:H21"/>
    <mergeCell ref="I18:I21"/>
    <mergeCell ref="O6:O9"/>
    <mergeCell ref="O10:O13"/>
    <mergeCell ref="O14:O17"/>
    <mergeCell ref="O18:O21"/>
    <mergeCell ref="Q6:Q9"/>
    <mergeCell ref="R6:R9"/>
    <mergeCell ref="S6:S9"/>
    <mergeCell ref="Q10:Q13"/>
    <mergeCell ref="R10:R13"/>
    <mergeCell ref="S10:S13"/>
    <mergeCell ref="Q14:Q17"/>
    <mergeCell ref="R14:R17"/>
    <mergeCell ref="S14:S17"/>
    <mergeCell ref="Q18:Q21"/>
    <mergeCell ref="R18:R21"/>
    <mergeCell ref="S30:S33"/>
    <mergeCell ref="W6:W9"/>
    <mergeCell ref="W10:W13"/>
    <mergeCell ref="W18:W21"/>
    <mergeCell ref="V6:V9"/>
    <mergeCell ref="U10:U13"/>
    <mergeCell ref="V10:V13"/>
    <mergeCell ref="U6:U9"/>
    <mergeCell ref="U14:U17"/>
    <mergeCell ref="W30:W33"/>
    <mergeCell ref="S18:S21"/>
    <mergeCell ref="U18:U21"/>
    <mergeCell ref="V18:V21"/>
    <mergeCell ref="Y6:Y9"/>
    <mergeCell ref="Z6:Z9"/>
    <mergeCell ref="AA6:AA9"/>
    <mergeCell ref="AB6:AB9"/>
    <mergeCell ref="AF30:AF33"/>
    <mergeCell ref="AG30:AG33"/>
    <mergeCell ref="F26:F29"/>
    <mergeCell ref="H26:H29"/>
    <mergeCell ref="I26:I29"/>
    <mergeCell ref="N26:N29"/>
    <mergeCell ref="O26:O29"/>
    <mergeCell ref="P26:P29"/>
    <mergeCell ref="Q26:Q29"/>
    <mergeCell ref="R26:R29"/>
    <mergeCell ref="S26:S29"/>
    <mergeCell ref="U26:U29"/>
    <mergeCell ref="V26:V29"/>
    <mergeCell ref="W26:W29"/>
    <mergeCell ref="X26:X29"/>
    <mergeCell ref="O30:O33"/>
    <mergeCell ref="P30:P33"/>
    <mergeCell ref="Q30:Q33"/>
    <mergeCell ref="R30:R33"/>
    <mergeCell ref="AD26:AD29"/>
    <mergeCell ref="AA26:AA29"/>
    <mergeCell ref="AB26:AB29"/>
    <mergeCell ref="AC26:AC29"/>
    <mergeCell ref="AB18:AB21"/>
    <mergeCell ref="AE18:AE21"/>
    <mergeCell ref="X18:X21"/>
    <mergeCell ref="Y18:Y21"/>
    <mergeCell ref="Z18:Z21"/>
    <mergeCell ref="AA18:AA21"/>
    <mergeCell ref="F30:F33"/>
    <mergeCell ref="H30:H33"/>
    <mergeCell ref="I30:I33"/>
    <mergeCell ref="N30:N33"/>
    <mergeCell ref="AF10:AF13"/>
    <mergeCell ref="AG10:AG13"/>
    <mergeCell ref="AF14:AF17"/>
    <mergeCell ref="AG14:AG17"/>
    <mergeCell ref="AF18:AF21"/>
    <mergeCell ref="AG18:AG21"/>
    <mergeCell ref="AD10:AD13"/>
    <mergeCell ref="AC10:AC13"/>
    <mergeCell ref="X10:X13"/>
    <mergeCell ref="Y10:Y13"/>
    <mergeCell ref="Z10:Z13"/>
    <mergeCell ref="AA10:AA13"/>
    <mergeCell ref="W14:W17"/>
    <mergeCell ref="X14:X17"/>
    <mergeCell ref="Y14:Y17"/>
    <mergeCell ref="Z14:Z17"/>
    <mergeCell ref="AA14:AA17"/>
    <mergeCell ref="AC14:AC17"/>
    <mergeCell ref="U30:U33"/>
    <mergeCell ref="V30:V33"/>
    <mergeCell ref="B42:B49"/>
    <mergeCell ref="C42:C49"/>
    <mergeCell ref="D42:D49"/>
    <mergeCell ref="E42:E49"/>
    <mergeCell ref="F42:F45"/>
    <mergeCell ref="G42:G49"/>
    <mergeCell ref="H42:H45"/>
    <mergeCell ref="I42:I45"/>
    <mergeCell ref="N42:N45"/>
    <mergeCell ref="O42:O45"/>
    <mergeCell ref="P42:P45"/>
    <mergeCell ref="Q42:Q45"/>
    <mergeCell ref="R42:R45"/>
    <mergeCell ref="S42:S45"/>
    <mergeCell ref="T42:T49"/>
    <mergeCell ref="U42:U45"/>
    <mergeCell ref="V42:V45"/>
    <mergeCell ref="W42:W45"/>
    <mergeCell ref="X42:X45"/>
    <mergeCell ref="Y42:Y45"/>
    <mergeCell ref="Z42:Z45"/>
    <mergeCell ref="AA42:AA45"/>
    <mergeCell ref="AB42:AB45"/>
    <mergeCell ref="AC42:AC45"/>
    <mergeCell ref="AD42:AD45"/>
    <mergeCell ref="AE42:AE45"/>
    <mergeCell ref="AF42:AF45"/>
    <mergeCell ref="AG42:AG45"/>
    <mergeCell ref="AH42:AH49"/>
    <mergeCell ref="AI42:AI49"/>
    <mergeCell ref="AJ42:AJ49"/>
    <mergeCell ref="F46:F49"/>
    <mergeCell ref="H46:H49"/>
    <mergeCell ref="I46:I49"/>
    <mergeCell ref="N46:N49"/>
    <mergeCell ref="O46:O49"/>
    <mergeCell ref="P46:P49"/>
    <mergeCell ref="Q46:Q49"/>
    <mergeCell ref="R46:R49"/>
    <mergeCell ref="S46:S49"/>
    <mergeCell ref="U46:U49"/>
    <mergeCell ref="V46:V49"/>
    <mergeCell ref="W46:W49"/>
    <mergeCell ref="X46:X49"/>
    <mergeCell ref="Y46:Y49"/>
    <mergeCell ref="Z46:Z49"/>
    <mergeCell ref="AA46:AA49"/>
    <mergeCell ref="AB46:AB49"/>
    <mergeCell ref="AC46:AC49"/>
    <mergeCell ref="AD46:AD49"/>
    <mergeCell ref="AE46:AE49"/>
    <mergeCell ref="AF46:AF49"/>
    <mergeCell ref="AG46:AG49"/>
    <mergeCell ref="B50:B57"/>
    <mergeCell ref="C50:C57"/>
    <mergeCell ref="D50:D57"/>
    <mergeCell ref="E50:E57"/>
    <mergeCell ref="F50:F53"/>
    <mergeCell ref="G50:G57"/>
    <mergeCell ref="H50:H53"/>
    <mergeCell ref="I50:I53"/>
    <mergeCell ref="N50:N53"/>
    <mergeCell ref="O50:O53"/>
    <mergeCell ref="P50:P53"/>
    <mergeCell ref="Q50:Q53"/>
    <mergeCell ref="R50:R53"/>
    <mergeCell ref="S50:S53"/>
    <mergeCell ref="T50:T57"/>
    <mergeCell ref="U50:U53"/>
    <mergeCell ref="V50:V53"/>
    <mergeCell ref="W50:W53"/>
    <mergeCell ref="X50:X53"/>
    <mergeCell ref="Y50:Y53"/>
    <mergeCell ref="Z50:Z53"/>
    <mergeCell ref="AA50:AA53"/>
    <mergeCell ref="AB50:AB53"/>
    <mergeCell ref="AC50:AC53"/>
    <mergeCell ref="AD50:AD53"/>
    <mergeCell ref="AE50:AE53"/>
    <mergeCell ref="AF50:AF53"/>
    <mergeCell ref="AG50:AG53"/>
    <mergeCell ref="AH50:AH57"/>
    <mergeCell ref="AI50:AI57"/>
    <mergeCell ref="AJ50:AJ57"/>
    <mergeCell ref="AD54:AD57"/>
    <mergeCell ref="AE54:AE57"/>
    <mergeCell ref="AF54:AF57"/>
    <mergeCell ref="AG54:AG57"/>
    <mergeCell ref="F54:F57"/>
    <mergeCell ref="H54:H57"/>
    <mergeCell ref="I54:I57"/>
    <mergeCell ref="N54:N57"/>
    <mergeCell ref="O54:O57"/>
    <mergeCell ref="P54:P57"/>
    <mergeCell ref="Q54:Q57"/>
    <mergeCell ref="R54:R57"/>
    <mergeCell ref="S54:S57"/>
    <mergeCell ref="U54:U57"/>
    <mergeCell ref="V54:V57"/>
    <mergeCell ref="W54:W57"/>
    <mergeCell ref="X54:X57"/>
    <mergeCell ref="Y54:Y57"/>
    <mergeCell ref="Z54:Z57"/>
    <mergeCell ref="AA54:AA57"/>
    <mergeCell ref="AB54:AB57"/>
    <mergeCell ref="AC54:AC57"/>
    <mergeCell ref="B38:B41"/>
    <mergeCell ref="C38:C41"/>
    <mergeCell ref="D38:D41"/>
    <mergeCell ref="E38:E41"/>
    <mergeCell ref="F38:F41"/>
    <mergeCell ref="G38:G41"/>
    <mergeCell ref="H38:H41"/>
    <mergeCell ref="I38:I41"/>
    <mergeCell ref="N38:N41"/>
    <mergeCell ref="O38:O41"/>
    <mergeCell ref="P38:P41"/>
    <mergeCell ref="Q38:Q41"/>
    <mergeCell ref="R38:R41"/>
    <mergeCell ref="S38:S41"/>
    <mergeCell ref="T38:T41"/>
    <mergeCell ref="U38:U41"/>
    <mergeCell ref="V38:V41"/>
    <mergeCell ref="W38:W41"/>
    <mergeCell ref="AG38:AG41"/>
    <mergeCell ref="AH38:AH41"/>
    <mergeCell ref="AI38:AI41"/>
    <mergeCell ref="AJ38:AJ41"/>
    <mergeCell ref="X38:X41"/>
    <mergeCell ref="Y38:Y41"/>
    <mergeCell ref="Z38:Z41"/>
    <mergeCell ref="AA38:AA41"/>
    <mergeCell ref="AB38:AB41"/>
    <mergeCell ref="AC38:AC41"/>
    <mergeCell ref="AD38:AD41"/>
    <mergeCell ref="AE38:AE41"/>
    <mergeCell ref="AF38:AF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Jovita Michniovienė</cp:lastModifiedBy>
  <cp:lastPrinted>2022-12-22T14:53:05Z</cp:lastPrinted>
  <dcterms:created xsi:type="dcterms:W3CDTF">2022-12-16T11:51:22Z</dcterms:created>
  <dcterms:modified xsi:type="dcterms:W3CDTF">2026-04-29T06:59:31Z</dcterms:modified>
</cp:coreProperties>
</file>